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clerk3\PycharmProjects\TNTODDS\"/>
    </mc:Choice>
  </mc:AlternateContent>
  <xr:revisionPtr revIDLastSave="0" documentId="13_ncr:1_{437C620A-CF0C-49BE-B9B5-731D4DBDA611}" xr6:coauthVersionLast="47" xr6:coauthVersionMax="47" xr10:uidLastSave="{00000000-0000-0000-0000-000000000000}"/>
  <bookViews>
    <workbookView xWindow="5820" yWindow="615" windowWidth="15450" windowHeight="13950" tabRatio="799" firstSheet="5" activeTab="10" xr2:uid="{E21EA79A-2885-49BE-B869-62DD59B3C768}"/>
  </bookViews>
  <sheets>
    <sheet name="tntbet365odds" sheetId="2" r:id="rId1"/>
    <sheet name="tntManual" sheetId="15" r:id="rId2"/>
    <sheet name="update tnt" sheetId="14" r:id="rId3"/>
    <sheet name="soc flashscore" sheetId="4" r:id="rId4"/>
    <sheet name="bet365soccer" sheetId="7" r:id="rId5"/>
    <sheet name="nba manual" sheetId="6" r:id="rId6"/>
    <sheet name="BET365MU" sheetId="11" r:id="rId7"/>
    <sheet name="Player Props" sheetId="21" r:id="rId8"/>
    <sheet name="Make Cut" sheetId="23" r:id="rId9"/>
    <sheet name="PlayerPropsUNIBET" sheetId="22" r:id="rId10"/>
    <sheet name="3-7 INNINGS" sheetId="20" r:id="rId11"/>
  </sheets>
  <definedNames>
    <definedName name="_xlnm._FilterDatabase" localSheetId="10" hidden="1">'3-7 INNINGS'!$H$1:$K$1</definedName>
    <definedName name="_xlnm._FilterDatabase" localSheetId="0" hidden="1">tntbet365odds!$A$1:$L$602</definedName>
    <definedName name="_xlnm._FilterDatabase" localSheetId="2" hidden="1">'update tnt'!$I$1:$I$662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74" i="21" l="1"/>
  <c r="B973" i="21"/>
  <c r="B972" i="21"/>
  <c r="B971" i="21"/>
  <c r="B970" i="21"/>
  <c r="B969" i="21"/>
  <c r="B968" i="21"/>
  <c r="B967" i="21"/>
  <c r="B966" i="21"/>
  <c r="B965" i="21"/>
  <c r="B964" i="21"/>
  <c r="B963" i="21"/>
  <c r="B962" i="21"/>
  <c r="B961" i="21"/>
  <c r="B960" i="21"/>
  <c r="B959" i="21"/>
  <c r="B958" i="21"/>
  <c r="B957" i="21"/>
  <c r="B956" i="21"/>
  <c r="B955" i="21"/>
  <c r="B954" i="21"/>
  <c r="B953" i="21"/>
  <c r="B952" i="21"/>
  <c r="B951" i="21"/>
  <c r="B950" i="21"/>
  <c r="B949" i="21"/>
  <c r="B948" i="21"/>
  <c r="B947" i="21"/>
  <c r="B946" i="21"/>
  <c r="B945" i="21"/>
  <c r="B944" i="21"/>
  <c r="B943" i="21"/>
  <c r="B942" i="21"/>
  <c r="B941" i="21"/>
  <c r="B940" i="21"/>
  <c r="B939" i="21"/>
  <c r="B938" i="21"/>
  <c r="B937" i="21"/>
  <c r="B936" i="21"/>
  <c r="B935" i="21"/>
  <c r="B934" i="21"/>
  <c r="B933" i="21"/>
  <c r="B932" i="21"/>
  <c r="B931" i="21"/>
  <c r="B930" i="21"/>
  <c r="B929" i="21"/>
  <c r="B928" i="21"/>
  <c r="B927" i="21"/>
  <c r="B926" i="21"/>
  <c r="B925" i="21"/>
  <c r="B924" i="21"/>
  <c r="B923" i="21"/>
  <c r="B922" i="21"/>
  <c r="B921" i="21"/>
  <c r="B920" i="21"/>
  <c r="B919" i="21"/>
  <c r="B918" i="21"/>
  <c r="B917" i="21"/>
  <c r="B916" i="21"/>
  <c r="B915" i="21"/>
  <c r="B914" i="21"/>
  <c r="B913" i="21"/>
  <c r="B912" i="21"/>
  <c r="B911" i="21"/>
  <c r="B910" i="21"/>
  <c r="B909" i="21"/>
  <c r="B908" i="21"/>
  <c r="B907" i="21"/>
  <c r="B906" i="21"/>
  <c r="B905" i="21"/>
  <c r="B904" i="21"/>
  <c r="B903" i="21"/>
  <c r="B902" i="21"/>
  <c r="B901" i="21"/>
  <c r="B900" i="21"/>
  <c r="B899" i="21"/>
  <c r="B898" i="21"/>
  <c r="B897" i="21"/>
  <c r="B896" i="21"/>
  <c r="B895" i="21"/>
  <c r="B894" i="21"/>
  <c r="B893" i="21"/>
  <c r="B892" i="21"/>
  <c r="B891" i="21"/>
  <c r="B890" i="21"/>
  <c r="B889" i="21"/>
  <c r="B888" i="21"/>
  <c r="B887" i="21"/>
  <c r="B886" i="21"/>
  <c r="B885" i="21"/>
  <c r="B884" i="21"/>
  <c r="B883" i="21"/>
  <c r="B882" i="21"/>
  <c r="B881" i="21"/>
  <c r="B880" i="21"/>
  <c r="B879" i="21"/>
  <c r="B878" i="21"/>
  <c r="B877" i="21"/>
  <c r="B876" i="21"/>
  <c r="B875" i="21"/>
  <c r="B874" i="21"/>
  <c r="B873" i="21"/>
  <c r="B872" i="21"/>
  <c r="B871" i="21"/>
  <c r="B870" i="21"/>
  <c r="B869" i="21"/>
  <c r="B868" i="21"/>
  <c r="B867" i="21"/>
  <c r="B866" i="21"/>
  <c r="B865" i="21"/>
  <c r="B864" i="21"/>
  <c r="B863" i="21"/>
  <c r="B862" i="21"/>
  <c r="B861" i="21"/>
  <c r="B860" i="21"/>
  <c r="B859" i="21"/>
  <c r="B858" i="21"/>
  <c r="B857" i="21"/>
  <c r="B856" i="21"/>
  <c r="B855" i="21"/>
  <c r="B854" i="21"/>
  <c r="B853" i="21"/>
  <c r="B852" i="21"/>
  <c r="B851" i="21"/>
  <c r="B850" i="21"/>
  <c r="B849" i="21"/>
  <c r="B848" i="21"/>
  <c r="B847" i="21"/>
  <c r="B846" i="21"/>
  <c r="B845" i="21"/>
  <c r="B844" i="21"/>
  <c r="B843" i="21"/>
  <c r="B842" i="21"/>
  <c r="B841" i="21"/>
  <c r="B840" i="21"/>
  <c r="B839" i="21"/>
  <c r="B838" i="21"/>
  <c r="B837" i="21"/>
  <c r="B836" i="21"/>
  <c r="B835" i="21"/>
  <c r="B834" i="21"/>
  <c r="B833" i="21"/>
  <c r="B832" i="21"/>
  <c r="B831" i="21"/>
  <c r="B830" i="21"/>
  <c r="B829" i="21"/>
  <c r="B828" i="21"/>
  <c r="B827" i="21"/>
  <c r="B826" i="21"/>
  <c r="B825" i="21"/>
  <c r="B824" i="21"/>
  <c r="B823" i="21"/>
  <c r="B822" i="21"/>
  <c r="B821" i="21"/>
  <c r="B820" i="21"/>
  <c r="B819" i="21"/>
  <c r="B818" i="21"/>
  <c r="B817" i="21"/>
  <c r="B816" i="21"/>
  <c r="B815" i="21"/>
  <c r="B814" i="21"/>
  <c r="B813" i="21"/>
  <c r="B812" i="21"/>
  <c r="B811" i="21"/>
  <c r="B810" i="21"/>
  <c r="B809" i="21"/>
  <c r="B808" i="21"/>
  <c r="B807" i="21"/>
  <c r="B806" i="21"/>
  <c r="B805" i="21"/>
  <c r="B804" i="21"/>
  <c r="B803" i="21"/>
  <c r="B802" i="21"/>
  <c r="B801" i="21"/>
  <c r="B800" i="21"/>
  <c r="B799" i="21"/>
  <c r="B798" i="21"/>
  <c r="B797" i="21"/>
  <c r="B796" i="21"/>
  <c r="B795" i="21"/>
  <c r="B794" i="21"/>
  <c r="B793" i="21"/>
  <c r="B792" i="21"/>
  <c r="B791" i="21"/>
  <c r="B790" i="21"/>
  <c r="B789" i="21"/>
  <c r="B788" i="21"/>
  <c r="B787" i="21"/>
  <c r="B786" i="21"/>
  <c r="B785" i="21"/>
  <c r="B784" i="21"/>
  <c r="B783" i="21"/>
  <c r="B782" i="21"/>
  <c r="B781" i="21"/>
  <c r="B780" i="21"/>
  <c r="B779" i="21"/>
  <c r="B778" i="21"/>
  <c r="B777" i="21"/>
  <c r="B776" i="21"/>
  <c r="B775" i="21"/>
  <c r="B774" i="21"/>
  <c r="B773" i="21"/>
  <c r="B772" i="21"/>
  <c r="B771" i="21"/>
  <c r="B770" i="21"/>
  <c r="B769" i="21"/>
  <c r="B768" i="21"/>
  <c r="B767" i="21"/>
  <c r="B766" i="21"/>
  <c r="B765" i="21"/>
  <c r="B764" i="21"/>
  <c r="B763" i="21"/>
  <c r="B762" i="21"/>
  <c r="B761" i="21"/>
  <c r="B760" i="21"/>
  <c r="B759" i="21"/>
  <c r="B758" i="21"/>
  <c r="B757" i="21"/>
  <c r="B756" i="21"/>
  <c r="B755" i="21"/>
  <c r="B754" i="21"/>
  <c r="B753" i="21"/>
  <c r="B752" i="21"/>
  <c r="B751" i="21"/>
  <c r="B750" i="21"/>
  <c r="B749" i="21"/>
  <c r="B748" i="21"/>
  <c r="B747" i="21"/>
  <c r="B746" i="21"/>
  <c r="B745" i="21"/>
  <c r="B744" i="21"/>
  <c r="B743" i="21"/>
  <c r="B742" i="21"/>
  <c r="B741" i="21"/>
  <c r="B740" i="21"/>
  <c r="B739" i="21"/>
  <c r="B738" i="21"/>
  <c r="B737" i="21"/>
  <c r="B736" i="21"/>
  <c r="B735" i="21"/>
  <c r="B734" i="21"/>
  <c r="B733" i="21"/>
  <c r="B732" i="21"/>
  <c r="B731" i="21"/>
  <c r="B730" i="21"/>
  <c r="B729" i="21"/>
  <c r="B728" i="21"/>
  <c r="B727" i="21"/>
  <c r="B726" i="21"/>
  <c r="B725" i="21"/>
  <c r="B724" i="21"/>
  <c r="B723" i="21"/>
  <c r="B722" i="21"/>
  <c r="B721" i="21"/>
  <c r="B720" i="21"/>
  <c r="B719" i="21"/>
  <c r="B718" i="21"/>
  <c r="B717" i="21"/>
  <c r="B716" i="21"/>
  <c r="B715" i="21"/>
  <c r="B714" i="21"/>
  <c r="B713" i="21"/>
  <c r="B712" i="21"/>
  <c r="B711" i="21"/>
  <c r="B710" i="21"/>
  <c r="B709" i="21"/>
  <c r="B708" i="21"/>
  <c r="B707" i="21"/>
  <c r="B706" i="21"/>
  <c r="B705" i="21"/>
  <c r="B704" i="21"/>
  <c r="B703" i="21"/>
  <c r="B702" i="21"/>
  <c r="B701" i="21"/>
  <c r="B700" i="21"/>
  <c r="B699" i="21"/>
  <c r="B698" i="21"/>
  <c r="B697" i="21"/>
  <c r="B696" i="21"/>
  <c r="B695" i="21"/>
  <c r="B694" i="21"/>
  <c r="B693" i="21"/>
  <c r="B692" i="21"/>
  <c r="B691" i="21"/>
  <c r="B690" i="21"/>
  <c r="B689" i="21"/>
  <c r="B688" i="21"/>
  <c r="B687" i="21"/>
  <c r="B686" i="21"/>
  <c r="B685" i="21"/>
  <c r="B684" i="21"/>
  <c r="B683" i="21"/>
  <c r="B682" i="21"/>
  <c r="B681" i="21"/>
  <c r="B680" i="21"/>
  <c r="B679" i="21"/>
  <c r="B678" i="21"/>
  <c r="B677" i="21"/>
  <c r="B676" i="21"/>
  <c r="B675" i="21"/>
  <c r="B674" i="21"/>
  <c r="B673" i="21"/>
  <c r="B672" i="21"/>
  <c r="B671" i="21"/>
  <c r="B670" i="21"/>
  <c r="B669" i="21"/>
  <c r="B668" i="21"/>
  <c r="B667" i="21"/>
  <c r="B666" i="21"/>
  <c r="B665" i="21"/>
  <c r="B664" i="21"/>
  <c r="B663" i="21"/>
  <c r="B662" i="21"/>
  <c r="B661" i="21"/>
  <c r="B660" i="21"/>
  <c r="B659" i="21"/>
  <c r="B658" i="21"/>
  <c r="B657" i="21"/>
  <c r="B656" i="21"/>
  <c r="B655" i="21"/>
  <c r="B654" i="21"/>
  <c r="B653" i="21"/>
  <c r="B652" i="21"/>
  <c r="B651" i="21"/>
  <c r="B650" i="21"/>
  <c r="B649" i="21"/>
  <c r="B648" i="21"/>
  <c r="B647" i="21"/>
  <c r="B646" i="21"/>
  <c r="B645" i="21"/>
  <c r="B644" i="21"/>
  <c r="B643" i="21"/>
  <c r="B642" i="21"/>
  <c r="B641" i="21"/>
  <c r="B640" i="21"/>
  <c r="B639" i="21"/>
  <c r="B638" i="21"/>
  <c r="B637" i="21"/>
  <c r="B636" i="21"/>
  <c r="B635" i="21"/>
  <c r="B634" i="21"/>
  <c r="B633" i="21"/>
  <c r="B632" i="21"/>
  <c r="B631" i="21"/>
  <c r="B630" i="21"/>
  <c r="B629" i="21"/>
  <c r="B628" i="21"/>
  <c r="B627" i="21"/>
  <c r="B626" i="21"/>
  <c r="B625" i="21"/>
  <c r="B624" i="21"/>
  <c r="B623" i="21"/>
  <c r="B622" i="21"/>
  <c r="B621" i="21"/>
  <c r="B620" i="21"/>
  <c r="B619" i="21"/>
  <c r="B618" i="21"/>
  <c r="B617" i="21"/>
  <c r="B616" i="21"/>
  <c r="B615" i="21"/>
  <c r="B614" i="21"/>
  <c r="B613" i="21"/>
  <c r="B612" i="21"/>
  <c r="B611" i="21"/>
  <c r="B610" i="21"/>
  <c r="B609" i="21"/>
  <c r="B608" i="21"/>
  <c r="B607" i="21"/>
  <c r="B606" i="21"/>
  <c r="B605" i="21"/>
  <c r="B604" i="21"/>
  <c r="B603" i="21"/>
  <c r="B602" i="21"/>
  <c r="B601" i="21"/>
  <c r="B600" i="21"/>
  <c r="B599" i="21"/>
  <c r="B598" i="21"/>
  <c r="B597" i="21"/>
  <c r="B596" i="21"/>
  <c r="B595" i="21"/>
  <c r="B594" i="21"/>
  <c r="B593" i="21"/>
  <c r="B592" i="21"/>
  <c r="B591" i="21"/>
  <c r="B590" i="21"/>
  <c r="B589" i="21"/>
  <c r="B588" i="21"/>
  <c r="B587" i="21"/>
  <c r="B586" i="21"/>
  <c r="B585" i="21"/>
  <c r="B584" i="21"/>
  <c r="B583" i="21"/>
  <c r="B582" i="21"/>
  <c r="B581" i="21"/>
  <c r="B580" i="21"/>
  <c r="B579" i="21"/>
  <c r="B578" i="21"/>
  <c r="B577" i="21"/>
  <c r="B576" i="21"/>
  <c r="B575" i="21"/>
  <c r="B574" i="21"/>
  <c r="B573" i="21"/>
  <c r="B572" i="21"/>
  <c r="B571" i="21"/>
  <c r="B570" i="21"/>
  <c r="B569" i="21"/>
  <c r="B568" i="21"/>
  <c r="B567" i="21"/>
  <c r="B566" i="21"/>
  <c r="B565" i="21"/>
  <c r="B564" i="21"/>
  <c r="B563" i="21"/>
  <c r="B562" i="21"/>
  <c r="B561" i="21"/>
  <c r="B560" i="21"/>
  <c r="B559" i="21"/>
  <c r="B558" i="21"/>
  <c r="B557" i="21"/>
  <c r="B556" i="21"/>
  <c r="B555" i="21"/>
  <c r="B554" i="21"/>
  <c r="B553" i="21"/>
  <c r="B552" i="21"/>
  <c r="B551" i="21"/>
  <c r="B550" i="21"/>
  <c r="B549" i="21"/>
  <c r="B548" i="21"/>
  <c r="B547" i="21"/>
  <c r="B546" i="21"/>
  <c r="B545" i="21"/>
  <c r="B544" i="21"/>
  <c r="B543" i="21"/>
  <c r="B542" i="21"/>
  <c r="B541" i="21"/>
  <c r="B540" i="21"/>
  <c r="B539" i="21"/>
  <c r="B538" i="21"/>
  <c r="B537" i="21"/>
  <c r="B536" i="21"/>
  <c r="B535" i="21"/>
  <c r="B534" i="21"/>
  <c r="B533" i="21"/>
  <c r="B532" i="21"/>
  <c r="B531" i="21"/>
  <c r="B530" i="21"/>
  <c r="B529" i="21"/>
  <c r="B528" i="21"/>
  <c r="B527" i="21"/>
  <c r="B526" i="21"/>
  <c r="B525" i="21"/>
  <c r="B524" i="21"/>
  <c r="B523" i="21"/>
  <c r="B522" i="21"/>
  <c r="B521" i="21"/>
  <c r="B520" i="21"/>
  <c r="B519" i="21"/>
  <c r="B518" i="21"/>
  <c r="B517" i="21"/>
  <c r="B516" i="21"/>
  <c r="B515" i="21"/>
  <c r="B514" i="21"/>
  <c r="B513" i="21"/>
  <c r="B512" i="21"/>
  <c r="B511" i="21"/>
  <c r="B510" i="21"/>
  <c r="B509" i="21"/>
  <c r="B508" i="21"/>
  <c r="B507" i="21"/>
  <c r="B506" i="21"/>
  <c r="B505" i="21"/>
  <c r="B504" i="21"/>
  <c r="B503" i="21"/>
  <c r="B502" i="21"/>
  <c r="B501" i="21"/>
  <c r="B500" i="21"/>
  <c r="B499" i="21"/>
  <c r="B498" i="21"/>
  <c r="B497" i="21"/>
  <c r="B496" i="21"/>
  <c r="B495" i="21"/>
  <c r="B494" i="21"/>
  <c r="B493" i="21"/>
  <c r="B492" i="21"/>
  <c r="B491" i="21"/>
  <c r="B490" i="21"/>
  <c r="B489" i="21"/>
  <c r="B488" i="21"/>
  <c r="B487" i="21"/>
  <c r="B486" i="21"/>
  <c r="B485" i="21"/>
  <c r="B484" i="21"/>
  <c r="B483" i="21"/>
  <c r="B482" i="21"/>
  <c r="B481" i="21"/>
  <c r="B480" i="21"/>
  <c r="B479" i="21"/>
  <c r="B478" i="21"/>
  <c r="B477" i="21"/>
  <c r="B476" i="21"/>
  <c r="B475" i="21"/>
  <c r="B474" i="21"/>
  <c r="B473" i="21"/>
  <c r="B472" i="21"/>
  <c r="B471" i="21"/>
  <c r="B470" i="21"/>
  <c r="B469" i="21"/>
  <c r="B468" i="21"/>
  <c r="B467" i="21"/>
  <c r="B466" i="21"/>
  <c r="B465" i="21"/>
  <c r="B464" i="21"/>
  <c r="B463" i="21"/>
  <c r="B462" i="21"/>
  <c r="B461" i="21"/>
  <c r="B460" i="21"/>
  <c r="B459" i="21"/>
  <c r="B458" i="21"/>
  <c r="B457" i="21"/>
  <c r="B456" i="21"/>
  <c r="B455" i="21"/>
  <c r="B454" i="21"/>
  <c r="B453" i="21"/>
  <c r="B452" i="21"/>
  <c r="B451" i="21"/>
  <c r="B450" i="21"/>
  <c r="B449" i="21"/>
  <c r="B448" i="21"/>
  <c r="B447" i="21"/>
  <c r="B446" i="21"/>
  <c r="B445" i="21"/>
  <c r="B444" i="21"/>
  <c r="B443" i="21"/>
  <c r="B442" i="21"/>
  <c r="B441" i="21"/>
  <c r="B440" i="21"/>
  <c r="B439" i="21"/>
  <c r="B438" i="21"/>
  <c r="B437" i="21"/>
  <c r="B436" i="21"/>
  <c r="B435" i="21"/>
  <c r="B434" i="21"/>
  <c r="B433" i="21"/>
  <c r="B432" i="21"/>
  <c r="B431" i="21"/>
  <c r="B430" i="21"/>
  <c r="B429" i="21"/>
  <c r="B428" i="21"/>
  <c r="B427" i="21"/>
  <c r="B426" i="21"/>
  <c r="B425" i="21"/>
  <c r="B424" i="21"/>
  <c r="B423" i="21"/>
  <c r="B422" i="21"/>
  <c r="B421" i="21"/>
  <c r="B420" i="21"/>
  <c r="B419" i="21"/>
  <c r="B418" i="21"/>
  <c r="B417" i="21"/>
  <c r="B416" i="21"/>
  <c r="B415" i="21"/>
  <c r="B414" i="21"/>
  <c r="B413" i="21"/>
  <c r="B412" i="21"/>
  <c r="B411" i="21"/>
  <c r="B410" i="21"/>
  <c r="B409" i="21"/>
  <c r="B408" i="21"/>
  <c r="B407" i="21"/>
  <c r="B406" i="21"/>
  <c r="B405" i="21"/>
  <c r="B404" i="21"/>
  <c r="B403" i="21"/>
  <c r="B402" i="21"/>
  <c r="B401" i="21"/>
  <c r="B400" i="21"/>
  <c r="B399" i="21"/>
  <c r="B398" i="21"/>
  <c r="B397" i="21"/>
  <c r="B396" i="21"/>
  <c r="B395" i="21"/>
  <c r="B394" i="21"/>
  <c r="B393" i="21"/>
  <c r="B392" i="21"/>
  <c r="B391" i="21"/>
  <c r="B390" i="21"/>
  <c r="B389" i="21"/>
  <c r="B388" i="21"/>
  <c r="B387" i="21"/>
  <c r="B386" i="21"/>
  <c r="B385" i="21"/>
  <c r="B384" i="21"/>
  <c r="B383" i="21"/>
  <c r="B382" i="21"/>
  <c r="B381" i="21"/>
  <c r="B380" i="21"/>
  <c r="B379" i="21"/>
  <c r="B378" i="21"/>
  <c r="B377" i="21"/>
  <c r="B376" i="21"/>
  <c r="B375" i="21"/>
  <c r="B374" i="21"/>
  <c r="B373" i="21"/>
  <c r="B372" i="21"/>
  <c r="B371" i="21"/>
  <c r="B370" i="21"/>
  <c r="B369" i="21"/>
  <c r="B368" i="21"/>
  <c r="B367" i="21"/>
  <c r="B366" i="21"/>
  <c r="B365" i="21"/>
  <c r="B364" i="21"/>
  <c r="B363" i="21"/>
  <c r="B362" i="21"/>
  <c r="B361" i="21"/>
  <c r="B360" i="21"/>
  <c r="B359" i="21"/>
  <c r="B358" i="21"/>
  <c r="B357" i="21"/>
  <c r="B356" i="21"/>
  <c r="B355" i="21"/>
  <c r="B354" i="21"/>
  <c r="B353" i="21"/>
  <c r="B352" i="21"/>
  <c r="B351" i="21"/>
  <c r="B350" i="21"/>
  <c r="B349" i="21"/>
  <c r="B348" i="21"/>
  <c r="B347" i="21"/>
  <c r="B346" i="21"/>
  <c r="B345" i="21"/>
  <c r="B344" i="21"/>
  <c r="B343" i="21"/>
  <c r="B342" i="21"/>
  <c r="B341" i="21"/>
  <c r="B340" i="21"/>
  <c r="B339" i="21"/>
  <c r="B338" i="21"/>
  <c r="B337" i="21"/>
  <c r="B336" i="21"/>
  <c r="B335" i="21"/>
  <c r="B334" i="21"/>
  <c r="B333" i="21"/>
  <c r="B332" i="21"/>
  <c r="B331" i="21"/>
  <c r="B330" i="21"/>
  <c r="B329" i="21"/>
  <c r="B328" i="21"/>
  <c r="B327" i="21"/>
  <c r="B326" i="21"/>
  <c r="B325" i="21"/>
  <c r="B324" i="21"/>
  <c r="B323" i="21"/>
  <c r="B322" i="21"/>
  <c r="B321" i="21"/>
  <c r="B320" i="21"/>
  <c r="B319" i="21"/>
  <c r="B318" i="21"/>
  <c r="B317" i="21"/>
  <c r="B316" i="21"/>
  <c r="B315" i="21"/>
  <c r="B314" i="21"/>
  <c r="B313" i="21"/>
  <c r="B312" i="21"/>
  <c r="B311" i="21"/>
  <c r="B310" i="21"/>
  <c r="B309" i="21"/>
  <c r="B308" i="21"/>
  <c r="B307" i="21"/>
  <c r="B306" i="21"/>
  <c r="B305" i="21"/>
  <c r="B304" i="21"/>
  <c r="B303" i="21"/>
  <c r="B302" i="21"/>
  <c r="B301" i="21"/>
  <c r="B300" i="21"/>
  <c r="B299" i="21"/>
  <c r="B298" i="21"/>
  <c r="B297" i="21"/>
  <c r="B296" i="21"/>
  <c r="B295" i="21"/>
  <c r="B294" i="21"/>
  <c r="B293" i="21"/>
  <c r="B292" i="21"/>
  <c r="B291" i="21"/>
  <c r="B290" i="21"/>
  <c r="B289" i="21"/>
  <c r="B288" i="21"/>
  <c r="B287" i="21"/>
  <c r="B286" i="21"/>
  <c r="B285" i="21"/>
  <c r="B284" i="21"/>
  <c r="B283" i="21"/>
  <c r="B282" i="21"/>
  <c r="B281" i="21"/>
  <c r="B280" i="21"/>
  <c r="B279" i="21"/>
  <c r="B278" i="21"/>
  <c r="B277" i="21"/>
  <c r="B276" i="21"/>
  <c r="B275" i="21"/>
  <c r="B274" i="21"/>
  <c r="B273" i="21"/>
  <c r="B272" i="21"/>
  <c r="B271" i="21"/>
  <c r="B270" i="21"/>
  <c r="B269" i="21"/>
  <c r="B268" i="21"/>
  <c r="B267" i="21"/>
  <c r="B266" i="21"/>
  <c r="B265" i="21"/>
  <c r="B264" i="21"/>
  <c r="B263" i="21"/>
  <c r="B262" i="21"/>
  <c r="B261" i="21"/>
  <c r="B260" i="21"/>
  <c r="B259" i="21"/>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A949" i="23"/>
  <c r="C8" i="7"/>
  <c r="B8" i="7"/>
  <c r="C7" i="7"/>
  <c r="B7" i="7"/>
  <c r="C6" i="7"/>
  <c r="B6" i="7"/>
  <c r="C5" i="7"/>
  <c r="B5" i="7"/>
  <c r="C4" i="7"/>
  <c r="B4" i="7"/>
  <c r="C3" i="7"/>
  <c r="B3" i="7"/>
  <c r="C2" i="7"/>
  <c r="B2" i="7"/>
  <c r="F2" i="7"/>
  <c r="J2" i="7"/>
  <c r="K2" i="7"/>
  <c r="L2" i="7"/>
  <c r="F3" i="7"/>
  <c r="J3" i="7"/>
  <c r="K3" i="7"/>
  <c r="L3" i="7"/>
  <c r="F4" i="7"/>
  <c r="J4" i="7"/>
  <c r="K4" i="7"/>
  <c r="L4" i="7"/>
  <c r="F5" i="7"/>
  <c r="J5" i="7"/>
  <c r="K5" i="7"/>
  <c r="L5" i="7"/>
  <c r="F6" i="7"/>
  <c r="J6" i="7"/>
  <c r="K6" i="7"/>
  <c r="L6" i="7"/>
  <c r="F7" i="7"/>
  <c r="J7" i="7"/>
  <c r="K7" i="7"/>
  <c r="L7" i="7"/>
  <c r="F8" i="7"/>
  <c r="J8" i="7"/>
  <c r="K8" i="7"/>
  <c r="L8" i="7"/>
  <c r="F9" i="7"/>
  <c r="J9" i="7"/>
  <c r="K9" i="7"/>
  <c r="L9" i="7"/>
  <c r="F10" i="7"/>
  <c r="J10" i="7"/>
  <c r="K10" i="7"/>
  <c r="L10" i="7"/>
  <c r="F11" i="7"/>
  <c r="J11" i="7"/>
  <c r="K11" i="7"/>
  <c r="L11" i="7"/>
  <c r="F12" i="7"/>
  <c r="J12" i="7"/>
  <c r="K12" i="7"/>
  <c r="L12" i="7"/>
  <c r="F13" i="7"/>
  <c r="J13" i="7"/>
  <c r="K13" i="7"/>
  <c r="L13" i="7"/>
  <c r="F14" i="7"/>
  <c r="J14" i="7"/>
  <c r="K14" i="7"/>
  <c r="L14" i="7"/>
  <c r="F15" i="7"/>
  <c r="J15" i="7"/>
  <c r="K15" i="7"/>
  <c r="L15" i="7"/>
  <c r="F16" i="7"/>
  <c r="J16" i="7"/>
  <c r="K16" i="7"/>
  <c r="L16" i="7"/>
  <c r="F17" i="7"/>
  <c r="J17" i="7"/>
  <c r="K17" i="7"/>
  <c r="L17" i="7"/>
  <c r="F18" i="7"/>
  <c r="J18" i="7"/>
  <c r="K18" i="7"/>
  <c r="L18" i="7"/>
  <c r="F19" i="7"/>
  <c r="J19" i="7"/>
  <c r="K19" i="7"/>
  <c r="L19" i="7"/>
  <c r="F20" i="7"/>
  <c r="J20" i="7"/>
  <c r="K20" i="7"/>
  <c r="L20" i="7"/>
  <c r="F21" i="7"/>
  <c r="J21" i="7"/>
  <c r="K21" i="7"/>
  <c r="L21" i="7"/>
  <c r="F22" i="7"/>
  <c r="J22" i="7"/>
  <c r="K22" i="7"/>
  <c r="L22" i="7"/>
  <c r="F23" i="7"/>
  <c r="J23" i="7"/>
  <c r="K23" i="7"/>
  <c r="L23" i="7"/>
  <c r="F24" i="7"/>
  <c r="J24" i="7"/>
  <c r="K24" i="7"/>
  <c r="L24" i="7"/>
  <c r="F25" i="7"/>
  <c r="J25" i="7"/>
  <c r="K25" i="7"/>
  <c r="L25" i="7"/>
  <c r="F26" i="7"/>
  <c r="J26" i="7"/>
  <c r="K26" i="7"/>
  <c r="L26" i="7"/>
  <c r="F27" i="7"/>
  <c r="J27" i="7"/>
  <c r="K27" i="7"/>
  <c r="L27" i="7"/>
  <c r="F28" i="7"/>
  <c r="J28" i="7"/>
  <c r="K28" i="7"/>
  <c r="L28" i="7"/>
  <c r="F29" i="7"/>
  <c r="J29" i="7"/>
  <c r="K29" i="7"/>
  <c r="L29" i="7"/>
  <c r="F30" i="7"/>
  <c r="J30" i="7"/>
  <c r="K30" i="7"/>
  <c r="L30" i="7"/>
  <c r="F31" i="7"/>
  <c r="J31" i="7"/>
  <c r="K31" i="7"/>
  <c r="L31" i="7"/>
  <c r="F32" i="7"/>
  <c r="J32" i="7"/>
  <c r="K32" i="7"/>
  <c r="L32" i="7"/>
  <c r="F33" i="7"/>
  <c r="J33" i="7"/>
  <c r="K33" i="7"/>
  <c r="L33" i="7"/>
  <c r="F34" i="7"/>
  <c r="J34" i="7"/>
  <c r="K34" i="7"/>
  <c r="L34" i="7"/>
  <c r="F35" i="7"/>
  <c r="J35" i="7"/>
  <c r="K35" i="7"/>
  <c r="L35" i="7"/>
  <c r="F36" i="7"/>
  <c r="J36" i="7"/>
  <c r="K36" i="7"/>
  <c r="L36" i="7"/>
  <c r="F37" i="7"/>
  <c r="J37" i="7"/>
  <c r="K37" i="7"/>
  <c r="L37" i="7"/>
  <c r="F38" i="7"/>
  <c r="J38" i="7"/>
  <c r="K38" i="7"/>
  <c r="L38" i="7"/>
  <c r="F39" i="7"/>
  <c r="J39" i="7"/>
  <c r="K39" i="7"/>
  <c r="L39" i="7"/>
  <c r="F40" i="7"/>
  <c r="J40" i="7"/>
  <c r="K40" i="7"/>
  <c r="L40" i="7"/>
  <c r="F41" i="7"/>
  <c r="J41" i="7"/>
  <c r="K41" i="7"/>
  <c r="L41" i="7"/>
  <c r="F42" i="7"/>
  <c r="J42" i="7"/>
  <c r="K42" i="7"/>
  <c r="L42" i="7"/>
  <c r="F43" i="7"/>
  <c r="J43" i="7"/>
  <c r="K43" i="7"/>
  <c r="L43" i="7"/>
  <c r="F44" i="7"/>
  <c r="J44" i="7"/>
  <c r="K44" i="7"/>
  <c r="L44" i="7"/>
  <c r="F45" i="7"/>
  <c r="J45" i="7"/>
  <c r="K45" i="7"/>
  <c r="L45" i="7"/>
  <c r="F46" i="7"/>
  <c r="J46" i="7"/>
  <c r="K46" i="7"/>
  <c r="L46" i="7"/>
  <c r="F47" i="7"/>
  <c r="J47" i="7"/>
  <c r="K47" i="7"/>
  <c r="L47" i="7"/>
  <c r="F48" i="7"/>
  <c r="J48" i="7"/>
  <c r="K48" i="7"/>
  <c r="L48" i="7"/>
  <c r="F49" i="7"/>
  <c r="J49" i="7"/>
  <c r="K49" i="7"/>
  <c r="L49" i="7"/>
  <c r="F50" i="7"/>
  <c r="J50" i="7"/>
  <c r="K50" i="7"/>
  <c r="L50" i="7"/>
  <c r="F51" i="7"/>
  <c r="J51" i="7"/>
  <c r="K51" i="7"/>
  <c r="L51" i="7"/>
  <c r="F52" i="7"/>
  <c r="J52" i="7"/>
  <c r="K52" i="7"/>
  <c r="L52" i="7"/>
  <c r="F53" i="7"/>
  <c r="J53" i="7"/>
  <c r="K53" i="7"/>
  <c r="L53" i="7"/>
  <c r="F54" i="7"/>
  <c r="J54" i="7"/>
  <c r="K54" i="7"/>
  <c r="L54" i="7"/>
  <c r="F55" i="7"/>
  <c r="J55" i="7"/>
  <c r="K55" i="7"/>
  <c r="L55" i="7"/>
  <c r="F56" i="7"/>
  <c r="J56" i="7"/>
  <c r="K56" i="7"/>
  <c r="L56" i="7"/>
  <c r="F57" i="7"/>
  <c r="J57" i="7"/>
  <c r="K57" i="7"/>
  <c r="L57" i="7"/>
  <c r="F58" i="7"/>
  <c r="J58" i="7"/>
  <c r="K58" i="7"/>
  <c r="L58" i="7"/>
  <c r="F59" i="7"/>
  <c r="J59" i="7"/>
  <c r="K59" i="7"/>
  <c r="L59" i="7"/>
  <c r="F60" i="7"/>
  <c r="J60" i="7"/>
  <c r="K60" i="7"/>
  <c r="L60" i="7"/>
  <c r="F61" i="7"/>
  <c r="J61" i="7"/>
  <c r="K61" i="7"/>
  <c r="L61" i="7"/>
  <c r="F62" i="7"/>
  <c r="J62" i="7"/>
  <c r="K62" i="7"/>
  <c r="L62" i="7"/>
  <c r="F63" i="7"/>
  <c r="J63" i="7"/>
  <c r="K63" i="7"/>
  <c r="L63" i="7"/>
  <c r="F64" i="7"/>
  <c r="J64" i="7"/>
  <c r="K64" i="7"/>
  <c r="L64" i="7"/>
  <c r="F65" i="7"/>
  <c r="J65" i="7"/>
  <c r="K65" i="7"/>
  <c r="L65" i="7"/>
  <c r="F66" i="7"/>
  <c r="J66" i="7"/>
  <c r="K66" i="7"/>
  <c r="L66" i="7"/>
  <c r="F67" i="7"/>
  <c r="J67" i="7"/>
  <c r="K67" i="7"/>
  <c r="L67" i="7"/>
  <c r="F68" i="7"/>
  <c r="J68" i="7"/>
  <c r="K68" i="7"/>
  <c r="L68" i="7"/>
  <c r="F69" i="7"/>
  <c r="J69" i="7"/>
  <c r="K69" i="7"/>
  <c r="L69" i="7"/>
  <c r="F70" i="7"/>
  <c r="J70" i="7"/>
  <c r="K70" i="7"/>
  <c r="L70" i="7"/>
  <c r="A11" i="23" l="1"/>
  <c r="A20" i="23"/>
  <c r="A28" i="23"/>
  <c r="A35" i="23"/>
  <c r="A10" i="23"/>
  <c r="A15" i="23"/>
  <c r="A6" i="23"/>
  <c r="A18" i="23"/>
  <c r="A23" i="23"/>
  <c r="A3" i="23"/>
  <c r="A8" i="23"/>
  <c r="A14" i="23"/>
  <c r="A19" i="23"/>
  <c r="A24" i="23"/>
  <c r="A4" i="23"/>
  <c r="A39" i="23"/>
  <c r="A51" i="23"/>
  <c r="A80" i="23"/>
  <c r="A136" i="23"/>
  <c r="A139" i="23"/>
  <c r="A142" i="23"/>
  <c r="A184" i="23"/>
  <c r="A187" i="23"/>
  <c r="A190" i="23"/>
  <c r="A233" i="23"/>
  <c r="A236" i="23"/>
  <c r="A239" i="23"/>
  <c r="A278" i="23"/>
  <c r="A281" i="23"/>
  <c r="A284" i="23"/>
  <c r="A287" i="23"/>
  <c r="A312" i="23"/>
  <c r="A389" i="23"/>
  <c r="A392" i="23"/>
  <c r="A407" i="23"/>
  <c r="A477" i="23"/>
  <c r="A544" i="23"/>
  <c r="A551" i="23"/>
  <c r="A589" i="23"/>
  <c r="A719" i="23"/>
  <c r="A776" i="23"/>
  <c r="A968" i="23"/>
  <c r="A2" i="23"/>
  <c r="A26" i="23"/>
  <c r="A31" i="23"/>
  <c r="A36" i="23"/>
  <c r="A48" i="23"/>
  <c r="A104" i="23"/>
  <c r="A107" i="23"/>
  <c r="A110" i="23"/>
  <c r="A152" i="23"/>
  <c r="A155" i="23"/>
  <c r="A158" i="23"/>
  <c r="A201" i="23"/>
  <c r="A204" i="23"/>
  <c r="A207" i="23"/>
  <c r="A246" i="23"/>
  <c r="A249" i="23"/>
  <c r="A252" i="23"/>
  <c r="A255" i="23"/>
  <c r="A275" i="23"/>
  <c r="A309" i="23"/>
  <c r="A615" i="23"/>
  <c r="A653" i="23"/>
  <c r="A656" i="23"/>
  <c r="A712" i="23"/>
  <c r="A773" i="23"/>
  <c r="A821" i="23"/>
  <c r="A919" i="23"/>
  <c r="A965" i="23"/>
  <c r="A12" i="23"/>
  <c r="A22" i="23"/>
  <c r="A72" i="23"/>
  <c r="A75" i="23"/>
  <c r="A78" i="23"/>
  <c r="A120" i="23"/>
  <c r="A123" i="23"/>
  <c r="A126" i="23"/>
  <c r="A169" i="23"/>
  <c r="A172" i="23"/>
  <c r="A175" i="23"/>
  <c r="A214" i="23"/>
  <c r="A217" i="23"/>
  <c r="A220" i="23"/>
  <c r="A223" i="23"/>
  <c r="A243" i="23"/>
  <c r="A272" i="23"/>
  <c r="A349" i="23"/>
  <c r="A376" i="23"/>
  <c r="A383" i="23"/>
  <c r="A437" i="23"/>
  <c r="A456" i="23"/>
  <c r="A463" i="23"/>
  <c r="A504" i="23"/>
  <c r="A511" i="23"/>
  <c r="A608" i="23"/>
  <c r="A679" i="23"/>
  <c r="A709" i="23"/>
  <c r="A751" i="23"/>
  <c r="A800" i="23"/>
  <c r="A807" i="23"/>
  <c r="A837" i="23"/>
  <c r="A909" i="23"/>
  <c r="A912" i="23"/>
  <c r="A27" i="23"/>
  <c r="A32" i="23"/>
  <c r="A40" i="23"/>
  <c r="A43" i="23"/>
  <c r="A46" i="23"/>
  <c r="A88" i="23"/>
  <c r="A91" i="23"/>
  <c r="A94" i="23"/>
  <c r="A137" i="23"/>
  <c r="A140" i="23"/>
  <c r="A143" i="23"/>
  <c r="A182" i="23"/>
  <c r="A185" i="23"/>
  <c r="A188" i="23"/>
  <c r="A191" i="23"/>
  <c r="A211" i="23"/>
  <c r="A240" i="23"/>
  <c r="A296" i="23"/>
  <c r="A299" i="23"/>
  <c r="A328" i="23"/>
  <c r="A335" i="23"/>
  <c r="A416" i="23"/>
  <c r="A423" i="23"/>
  <c r="A453" i="23"/>
  <c r="A549" i="23"/>
  <c r="A552" i="23"/>
  <c r="A605" i="23"/>
  <c r="A639" i="23"/>
  <c r="A672" i="23"/>
  <c r="A687" i="23"/>
  <c r="A864" i="23"/>
  <c r="A871" i="23"/>
  <c r="A943" i="23"/>
  <c r="A973" i="23"/>
  <c r="A56" i="23"/>
  <c r="A59" i="23"/>
  <c r="A62" i="23"/>
  <c r="A105" i="23"/>
  <c r="A108" i="23"/>
  <c r="A111" i="23"/>
  <c r="A150" i="23"/>
  <c r="A153" i="23"/>
  <c r="A156" i="23"/>
  <c r="A159" i="23"/>
  <c r="A179" i="23"/>
  <c r="A208" i="23"/>
  <c r="A264" i="23"/>
  <c r="A267" i="23"/>
  <c r="A270" i="23"/>
  <c r="A325" i="23"/>
  <c r="A519" i="23"/>
  <c r="A669" i="23"/>
  <c r="A815" i="23"/>
  <c r="A861" i="23"/>
  <c r="A959" i="23"/>
  <c r="A73" i="23"/>
  <c r="A76" i="23"/>
  <c r="A79" i="23"/>
  <c r="A118" i="23"/>
  <c r="A121" i="23"/>
  <c r="A124" i="23"/>
  <c r="A127" i="23"/>
  <c r="A147" i="23"/>
  <c r="A176" i="23"/>
  <c r="A232" i="23"/>
  <c r="A235" i="23"/>
  <c r="A238" i="23"/>
  <c r="A280" i="23"/>
  <c r="A283" i="23"/>
  <c r="A286" i="23"/>
  <c r="A343" i="23"/>
  <c r="A381" i="23"/>
  <c r="A384" i="23"/>
  <c r="A391" i="23"/>
  <c r="A431" i="23"/>
  <c r="A461" i="23"/>
  <c r="A464" i="23"/>
  <c r="A509" i="23"/>
  <c r="A512" i="23"/>
  <c r="A535" i="23"/>
  <c r="A568" i="23"/>
  <c r="A703" i="23"/>
  <c r="A733" i="23"/>
  <c r="A805" i="23"/>
  <c r="A808" i="23"/>
  <c r="A41" i="23"/>
  <c r="A44" i="23"/>
  <c r="A47" i="23"/>
  <c r="A86" i="23"/>
  <c r="A89" i="23"/>
  <c r="A92" i="23"/>
  <c r="A95" i="23"/>
  <c r="A115" i="23"/>
  <c r="A144" i="23"/>
  <c r="A200" i="23"/>
  <c r="A203" i="23"/>
  <c r="A206" i="23"/>
  <c r="A248" i="23"/>
  <c r="A251" i="23"/>
  <c r="A254" i="23"/>
  <c r="A297" i="23"/>
  <c r="A300" i="23"/>
  <c r="A333" i="23"/>
  <c r="A336" i="23"/>
  <c r="A421" i="23"/>
  <c r="A424" i="23"/>
  <c r="A487" i="23"/>
  <c r="A565" i="23"/>
  <c r="A599" i="23"/>
  <c r="A629" i="23"/>
  <c r="A648" i="23"/>
  <c r="A655" i="23"/>
  <c r="A696" i="23"/>
  <c r="A760" i="23"/>
  <c r="A869" i="23"/>
  <c r="A872" i="23"/>
  <c r="A925" i="23"/>
  <c r="A54" i="23"/>
  <c r="A57" i="23"/>
  <c r="A60" i="23"/>
  <c r="A63" i="23"/>
  <c r="A83" i="23"/>
  <c r="A112" i="23"/>
  <c r="A168" i="23"/>
  <c r="A171" i="23"/>
  <c r="A174" i="23"/>
  <c r="A216" i="23"/>
  <c r="A219" i="23"/>
  <c r="A222" i="23"/>
  <c r="A265" i="23"/>
  <c r="A268" i="23"/>
  <c r="A271" i="23"/>
  <c r="A319" i="23"/>
  <c r="A367" i="23"/>
  <c r="A399" i="23"/>
  <c r="A480" i="23"/>
  <c r="A495" i="23"/>
  <c r="A592" i="23"/>
  <c r="A757" i="23"/>
  <c r="A783" i="23"/>
  <c r="A855" i="23"/>
  <c r="A904" i="23"/>
  <c r="A911" i="23"/>
  <c r="A65" i="23"/>
  <c r="A68" i="23"/>
  <c r="A71" i="23"/>
  <c r="A97" i="23"/>
  <c r="A100" i="23"/>
  <c r="A103" i="23"/>
  <c r="A129" i="23"/>
  <c r="A132" i="23"/>
  <c r="A135" i="23"/>
  <c r="A161" i="23"/>
  <c r="A164" i="23"/>
  <c r="A167" i="23"/>
  <c r="A193" i="23"/>
  <c r="A196" i="23"/>
  <c r="A199" i="23"/>
  <c r="A225" i="23"/>
  <c r="A228" i="23"/>
  <c r="A231" i="23"/>
  <c r="A257" i="23"/>
  <c r="A260" i="23"/>
  <c r="A263" i="23"/>
  <c r="A289" i="23"/>
  <c r="A292" i="23"/>
  <c r="A295" i="23"/>
  <c r="A357" i="23"/>
  <c r="A360" i="23"/>
  <c r="A413" i="23"/>
  <c r="A445" i="23"/>
  <c r="A448" i="23"/>
  <c r="A455" i="23"/>
  <c r="A501" i="23"/>
  <c r="A525" i="23"/>
  <c r="A528" i="23"/>
  <c r="A575" i="23"/>
  <c r="A632" i="23"/>
  <c r="A693" i="23"/>
  <c r="A736" i="23"/>
  <c r="A743" i="23"/>
  <c r="A797" i="23"/>
  <c r="A840" i="23"/>
  <c r="A847" i="23"/>
  <c r="A879" i="23"/>
  <c r="A901" i="23"/>
  <c r="A933" i="23"/>
  <c r="A936" i="23"/>
  <c r="A741" i="23"/>
  <c r="A744" i="23"/>
  <c r="A791" i="23"/>
  <c r="A845" i="23"/>
  <c r="A848" i="23"/>
  <c r="A895" i="23"/>
  <c r="A952" i="23"/>
  <c r="A34" i="23"/>
  <c r="A49" i="23"/>
  <c r="A52" i="23"/>
  <c r="A55" i="23"/>
  <c r="A81" i="23"/>
  <c r="A84" i="23"/>
  <c r="A87" i="23"/>
  <c r="A113" i="23"/>
  <c r="A116" i="23"/>
  <c r="A119" i="23"/>
  <c r="A145" i="23"/>
  <c r="A148" i="23"/>
  <c r="A151" i="23"/>
  <c r="A177" i="23"/>
  <c r="A180" i="23"/>
  <c r="A183" i="23"/>
  <c r="A209" i="23"/>
  <c r="A212" i="23"/>
  <c r="A215" i="23"/>
  <c r="A241" i="23"/>
  <c r="A244" i="23"/>
  <c r="A247" i="23"/>
  <c r="A273" i="23"/>
  <c r="A276" i="23"/>
  <c r="A279" i="23"/>
  <c r="A317" i="23"/>
  <c r="A320" i="23"/>
  <c r="A327" i="23"/>
  <c r="A373" i="23"/>
  <c r="A397" i="23"/>
  <c r="A400" i="23"/>
  <c r="A485" i="23"/>
  <c r="A488" i="23"/>
  <c r="A541" i="23"/>
  <c r="A584" i="23"/>
  <c r="A591" i="23"/>
  <c r="A623" i="23"/>
  <c r="A645" i="23"/>
  <c r="A677" i="23"/>
  <c r="A680" i="23"/>
  <c r="A727" i="23"/>
  <c r="A781" i="23"/>
  <c r="A784" i="23"/>
  <c r="A831" i="23"/>
  <c r="A888" i="23"/>
  <c r="A972" i="23"/>
  <c r="A964" i="23"/>
  <c r="A956" i="23"/>
  <c r="A948" i="23"/>
  <c r="A940" i="23"/>
  <c r="A932" i="23"/>
  <c r="A924" i="23"/>
  <c r="A916" i="23"/>
  <c r="A908" i="23"/>
  <c r="A900" i="23"/>
  <c r="A892" i="23"/>
  <c r="A884" i="23"/>
  <c r="A876" i="23"/>
  <c r="A868" i="23"/>
  <c r="A860" i="23"/>
  <c r="A852" i="23"/>
  <c r="A844" i="23"/>
  <c r="A836" i="23"/>
  <c r="A828" i="23"/>
  <c r="A820" i="23"/>
  <c r="A812" i="23"/>
  <c r="A804" i="23"/>
  <c r="A796" i="23"/>
  <c r="A788" i="23"/>
  <c r="A780" i="23"/>
  <c r="A772" i="23"/>
  <c r="A764" i="23"/>
  <c r="A756" i="23"/>
  <c r="A748" i="23"/>
  <c r="A740" i="23"/>
  <c r="A732" i="23"/>
  <c r="A724" i="23"/>
  <c r="A716" i="23"/>
  <c r="A708" i="23"/>
  <c r="A700" i="23"/>
  <c r="A692" i="23"/>
  <c r="A684" i="23"/>
  <c r="A676" i="23"/>
  <c r="A668" i="23"/>
  <c r="A660" i="23"/>
  <c r="A652" i="23"/>
  <c r="A644" i="23"/>
  <c r="A636" i="23"/>
  <c r="A628" i="23"/>
  <c r="A620" i="23"/>
  <c r="A612" i="23"/>
  <c r="A604" i="23"/>
  <c r="A596" i="23"/>
  <c r="A588" i="23"/>
  <c r="A580" i="23"/>
  <c r="A572" i="23"/>
  <c r="A564" i="23"/>
  <c r="A556" i="23"/>
  <c r="A548" i="23"/>
  <c r="A540" i="23"/>
  <c r="A532" i="23"/>
  <c r="A524" i="23"/>
  <c r="A516" i="23"/>
  <c r="A508" i="23"/>
  <c r="A500" i="23"/>
  <c r="A492" i="23"/>
  <c r="A484" i="23"/>
  <c r="A476" i="23"/>
  <c r="A468" i="23"/>
  <c r="A460" i="23"/>
  <c r="A452" i="23"/>
  <c r="A444" i="23"/>
  <c r="A436" i="23"/>
  <c r="A428" i="23"/>
  <c r="A420" i="23"/>
  <c r="A412" i="23"/>
  <c r="A404" i="23"/>
  <c r="A396" i="23"/>
  <c r="A388" i="23"/>
  <c r="A380" i="23"/>
  <c r="A372" i="23"/>
  <c r="A364" i="23"/>
  <c r="A356" i="23"/>
  <c r="A348" i="23"/>
  <c r="A340" i="23"/>
  <c r="A332" i="23"/>
  <c r="A324" i="23"/>
  <c r="A316" i="23"/>
  <c r="A308" i="23"/>
  <c r="A969" i="23"/>
  <c r="A961" i="23"/>
  <c r="A953" i="23"/>
  <c r="A945" i="23"/>
  <c r="A937" i="23"/>
  <c r="A929" i="23"/>
  <c r="A921" i="23"/>
  <c r="A913" i="23"/>
  <c r="A905" i="23"/>
  <c r="A897" i="23"/>
  <c r="A889" i="23"/>
  <c r="A881" i="23"/>
  <c r="A873" i="23"/>
  <c r="A865" i="23"/>
  <c r="A857" i="23"/>
  <c r="A849" i="23"/>
  <c r="A841" i="23"/>
  <c r="A833" i="23"/>
  <c r="A825" i="23"/>
  <c r="A817" i="23"/>
  <c r="A809" i="23"/>
  <c r="A801" i="23"/>
  <c r="A793" i="23"/>
  <c r="A785" i="23"/>
  <c r="A777" i="23"/>
  <c r="A769" i="23"/>
  <c r="A761" i="23"/>
  <c r="A753" i="23"/>
  <c r="A745" i="23"/>
  <c r="A737" i="23"/>
  <c r="A729" i="23"/>
  <c r="A721" i="23"/>
  <c r="A713" i="23"/>
  <c r="A705" i="23"/>
  <c r="A697" i="23"/>
  <c r="A689" i="23"/>
  <c r="A681" i="23"/>
  <c r="A673" i="23"/>
  <c r="A665" i="23"/>
  <c r="A657" i="23"/>
  <c r="A649" i="23"/>
  <c r="A641" i="23"/>
  <c r="A633" i="23"/>
  <c r="A625" i="23"/>
  <c r="A617" i="23"/>
  <c r="A609" i="23"/>
  <c r="A601" i="23"/>
  <c r="A593" i="23"/>
  <c r="A585" i="23"/>
  <c r="A577" i="23"/>
  <c r="A569" i="23"/>
  <c r="A561" i="23"/>
  <c r="A553" i="23"/>
  <c r="A545" i="23"/>
  <c r="A537" i="23"/>
  <c r="A529" i="23"/>
  <c r="A521" i="23"/>
  <c r="A513" i="23"/>
  <c r="A505" i="23"/>
  <c r="A497" i="23"/>
  <c r="A489" i="23"/>
  <c r="A481" i="23"/>
  <c r="A473" i="23"/>
  <c r="A465" i="23"/>
  <c r="A457" i="23"/>
  <c r="A449" i="23"/>
  <c r="A441" i="23"/>
  <c r="A433" i="23"/>
  <c r="A425" i="23"/>
  <c r="A417" i="23"/>
  <c r="A409" i="23"/>
  <c r="A401" i="23"/>
  <c r="A393" i="23"/>
  <c r="A385" i="23"/>
  <c r="A377" i="23"/>
  <c r="A369" i="23"/>
  <c r="A361" i="23"/>
  <c r="A353" i="23"/>
  <c r="A345" i="23"/>
  <c r="A337" i="23"/>
  <c r="A329" i="23"/>
  <c r="A321" i="23"/>
  <c r="A313" i="23"/>
  <c r="A305" i="23"/>
  <c r="A974" i="23"/>
  <c r="A966" i="23"/>
  <c r="A958" i="23"/>
  <c r="A950" i="23"/>
  <c r="A942" i="23"/>
  <c r="A934" i="23"/>
  <c r="A926" i="23"/>
  <c r="A918" i="23"/>
  <c r="A910" i="23"/>
  <c r="A902" i="23"/>
  <c r="A894" i="23"/>
  <c r="A886" i="23"/>
  <c r="A878" i="23"/>
  <c r="A870" i="23"/>
  <c r="A862" i="23"/>
  <c r="A854" i="23"/>
  <c r="A846" i="23"/>
  <c r="A838" i="23"/>
  <c r="A830" i="23"/>
  <c r="A822" i="23"/>
  <c r="A814" i="23"/>
  <c r="A806" i="23"/>
  <c r="A798" i="23"/>
  <c r="A790" i="23"/>
  <c r="A782" i="23"/>
  <c r="A774" i="23"/>
  <c r="A766" i="23"/>
  <c r="A758" i="23"/>
  <c r="A750" i="23"/>
  <c r="A742" i="23"/>
  <c r="A734" i="23"/>
  <c r="A726" i="23"/>
  <c r="A718" i="23"/>
  <c r="A710" i="23"/>
  <c r="A702" i="23"/>
  <c r="A694" i="23"/>
  <c r="A686" i="23"/>
  <c r="A678" i="23"/>
  <c r="A670" i="23"/>
  <c r="A662" i="23"/>
  <c r="A654" i="23"/>
  <c r="A646" i="23"/>
  <c r="A638" i="23"/>
  <c r="A630" i="23"/>
  <c r="A622" i="23"/>
  <c r="A614" i="23"/>
  <c r="A606" i="23"/>
  <c r="A598" i="23"/>
  <c r="A590" i="23"/>
  <c r="A582" i="23"/>
  <c r="A574" i="23"/>
  <c r="A566" i="23"/>
  <c r="A558" i="23"/>
  <c r="A550" i="23"/>
  <c r="A542" i="23"/>
  <c r="A534" i="23"/>
  <c r="A526" i="23"/>
  <c r="A518" i="23"/>
  <c r="A510" i="23"/>
  <c r="A502" i="23"/>
  <c r="A494" i="23"/>
  <c r="A486" i="23"/>
  <c r="A478" i="23"/>
  <c r="A470" i="23"/>
  <c r="A462" i="23"/>
  <c r="A454" i="23"/>
  <c r="A446" i="23"/>
  <c r="A438" i="23"/>
  <c r="A430" i="23"/>
  <c r="A422" i="23"/>
  <c r="A414" i="23"/>
  <c r="A406" i="23"/>
  <c r="A398" i="23"/>
  <c r="A390" i="23"/>
  <c r="A382" i="23"/>
  <c r="A374" i="23"/>
  <c r="A366" i="23"/>
  <c r="A358" i="23"/>
  <c r="A350" i="23"/>
  <c r="A342" i="23"/>
  <c r="A334" i="23"/>
  <c r="A326" i="23"/>
  <c r="A318" i="23"/>
  <c r="A310" i="23"/>
  <c r="A302" i="23"/>
  <c r="A971" i="23"/>
  <c r="A963" i="23"/>
  <c r="A955" i="23"/>
  <c r="A947" i="23"/>
  <c r="A939" i="23"/>
  <c r="A931" i="23"/>
  <c r="A923" i="23"/>
  <c r="A915" i="23"/>
  <c r="A907" i="23"/>
  <c r="A899" i="23"/>
  <c r="A891" i="23"/>
  <c r="A883" i="23"/>
  <c r="A875" i="23"/>
  <c r="A867" i="23"/>
  <c r="A859" i="23"/>
  <c r="A851" i="23"/>
  <c r="A843" i="23"/>
  <c r="A835" i="23"/>
  <c r="A827" i="23"/>
  <c r="A819" i="23"/>
  <c r="A811" i="23"/>
  <c r="A803" i="23"/>
  <c r="A795" i="23"/>
  <c r="A787" i="23"/>
  <c r="A779" i="23"/>
  <c r="A771" i="23"/>
  <c r="A763" i="23"/>
  <c r="A755" i="23"/>
  <c r="A747" i="23"/>
  <c r="A739" i="23"/>
  <c r="A731" i="23"/>
  <c r="A723" i="23"/>
  <c r="A715" i="23"/>
  <c r="A707" i="23"/>
  <c r="A699" i="23"/>
  <c r="A691" i="23"/>
  <c r="A683" i="23"/>
  <c r="A675" i="23"/>
  <c r="A667" i="23"/>
  <c r="A659" i="23"/>
  <c r="A651" i="23"/>
  <c r="A643" i="23"/>
  <c r="A635" i="23"/>
  <c r="A627" i="23"/>
  <c r="A619" i="23"/>
  <c r="A611" i="23"/>
  <c r="A603" i="23"/>
  <c r="A595" i="23"/>
  <c r="A587" i="23"/>
  <c r="A579" i="23"/>
  <c r="A571" i="23"/>
  <c r="A563" i="23"/>
  <c r="A555" i="23"/>
  <c r="A547" i="23"/>
  <c r="A539" i="23"/>
  <c r="A531" i="23"/>
  <c r="A523" i="23"/>
  <c r="A515" i="23"/>
  <c r="A507" i="23"/>
  <c r="A499" i="23"/>
  <c r="A491" i="23"/>
  <c r="A483" i="23"/>
  <c r="A475" i="23"/>
  <c r="A467" i="23"/>
  <c r="A459" i="23"/>
  <c r="A451" i="23"/>
  <c r="A443" i="23"/>
  <c r="A435" i="23"/>
  <c r="A427" i="23"/>
  <c r="A419" i="23"/>
  <c r="A411" i="23"/>
  <c r="A403" i="23"/>
  <c r="A395" i="23"/>
  <c r="A387" i="23"/>
  <c r="A379" i="23"/>
  <c r="A371" i="23"/>
  <c r="A363" i="23"/>
  <c r="A355" i="23"/>
  <c r="A347" i="23"/>
  <c r="A339" i="23"/>
  <c r="A331" i="23"/>
  <c r="A323" i="23"/>
  <c r="A315" i="23"/>
  <c r="A307" i="23"/>
  <c r="A970" i="23"/>
  <c r="A962" i="23"/>
  <c r="A954" i="23"/>
  <c r="A946" i="23"/>
  <c r="A938" i="23"/>
  <c r="A930" i="23"/>
  <c r="A922" i="23"/>
  <c r="A914" i="23"/>
  <c r="A906" i="23"/>
  <c r="A898" i="23"/>
  <c r="A890" i="23"/>
  <c r="A882" i="23"/>
  <c r="A874" i="23"/>
  <c r="A866" i="23"/>
  <c r="A858" i="23"/>
  <c r="A850" i="23"/>
  <c r="A842" i="23"/>
  <c r="A834" i="23"/>
  <c r="A826" i="23"/>
  <c r="A818" i="23"/>
  <c r="A810" i="23"/>
  <c r="A802" i="23"/>
  <c r="A794" i="23"/>
  <c r="A786" i="23"/>
  <c r="A778" i="23"/>
  <c r="A770" i="23"/>
  <c r="A762" i="23"/>
  <c r="A754" i="23"/>
  <c r="A746" i="23"/>
  <c r="A738" i="23"/>
  <c r="A730" i="23"/>
  <c r="A722" i="23"/>
  <c r="A714" i="23"/>
  <c r="A706" i="23"/>
  <c r="A698" i="23"/>
  <c r="A690" i="23"/>
  <c r="A682" i="23"/>
  <c r="A674" i="23"/>
  <c r="A666" i="23"/>
  <c r="A658" i="23"/>
  <c r="A650" i="23"/>
  <c r="A642" i="23"/>
  <c r="A634" i="23"/>
  <c r="A626" i="23"/>
  <c r="A618" i="23"/>
  <c r="A610" i="23"/>
  <c r="A602" i="23"/>
  <c r="A594" i="23"/>
  <c r="A586" i="23"/>
  <c r="A578" i="23"/>
  <c r="A570" i="23"/>
  <c r="A562" i="23"/>
  <c r="A554" i="23"/>
  <c r="A546" i="23"/>
  <c r="A538" i="23"/>
  <c r="A530" i="23"/>
  <c r="A522" i="23"/>
  <c r="A514" i="23"/>
  <c r="A506" i="23"/>
  <c r="A498" i="23"/>
  <c r="A490" i="23"/>
  <c r="A482" i="23"/>
  <c r="A474" i="23"/>
  <c r="A466" i="23"/>
  <c r="A458" i="23"/>
  <c r="A450" i="23"/>
  <c r="A442" i="23"/>
  <c r="A434" i="23"/>
  <c r="A426" i="23"/>
  <c r="A418" i="23"/>
  <c r="A410" i="23"/>
  <c r="A402" i="23"/>
  <c r="A394" i="23"/>
  <c r="A386" i="23"/>
  <c r="A378" i="23"/>
  <c r="A370" i="23"/>
  <c r="A362" i="23"/>
  <c r="A354" i="23"/>
  <c r="A346" i="23"/>
  <c r="A338" i="23"/>
  <c r="A330" i="23"/>
  <c r="A322" i="23"/>
  <c r="A314" i="23"/>
  <c r="A306" i="23"/>
  <c r="A951" i="23"/>
  <c r="A944" i="23"/>
  <c r="A941" i="23"/>
  <c r="A887" i="23"/>
  <c r="A880" i="23"/>
  <c r="A877" i="23"/>
  <c r="A823" i="23"/>
  <c r="A816" i="23"/>
  <c r="A813" i="23"/>
  <c r="A759" i="23"/>
  <c r="A752" i="23"/>
  <c r="A749" i="23"/>
  <c r="A695" i="23"/>
  <c r="A688" i="23"/>
  <c r="A685" i="23"/>
  <c r="A631" i="23"/>
  <c r="A624" i="23"/>
  <c r="A621" i="23"/>
  <c r="A567" i="23"/>
  <c r="A560" i="23"/>
  <c r="A557" i="23"/>
  <c r="A503" i="23"/>
  <c r="A496" i="23"/>
  <c r="A493" i="23"/>
  <c r="A439" i="23"/>
  <c r="A432" i="23"/>
  <c r="A429" i="23"/>
  <c r="A375" i="23"/>
  <c r="A368" i="23"/>
  <c r="A365" i="23"/>
  <c r="A311" i="23"/>
  <c r="A304" i="23"/>
  <c r="A301" i="23"/>
  <c r="A293" i="23"/>
  <c r="A285" i="23"/>
  <c r="A277" i="23"/>
  <c r="A269" i="23"/>
  <c r="A261" i="23"/>
  <c r="A253" i="23"/>
  <c r="A245" i="23"/>
  <c r="A237" i="23"/>
  <c r="A229" i="23"/>
  <c r="A221" i="23"/>
  <c r="A213" i="23"/>
  <c r="A205" i="23"/>
  <c r="A197" i="23"/>
  <c r="A189" i="23"/>
  <c r="A181" i="23"/>
  <c r="A173" i="23"/>
  <c r="A165" i="23"/>
  <c r="A157" i="23"/>
  <c r="A149" i="23"/>
  <c r="A141" i="23"/>
  <c r="A133" i="23"/>
  <c r="A125" i="23"/>
  <c r="A117" i="23"/>
  <c r="A109" i="23"/>
  <c r="A101" i="23"/>
  <c r="A93" i="23"/>
  <c r="A85" i="23"/>
  <c r="A77" i="23"/>
  <c r="A69" i="23"/>
  <c r="A61" i="23"/>
  <c r="A53" i="23"/>
  <c r="A45" i="23"/>
  <c r="A37" i="23"/>
  <c r="A903" i="23"/>
  <c r="A893" i="23"/>
  <c r="A832" i="23"/>
  <c r="A775" i="23"/>
  <c r="A701" i="23"/>
  <c r="A640" i="23"/>
  <c r="A573" i="23"/>
  <c r="A927" i="23"/>
  <c r="A920" i="23"/>
  <c r="A917" i="23"/>
  <c r="A863" i="23"/>
  <c r="A856" i="23"/>
  <c r="A853" i="23"/>
  <c r="A799" i="23"/>
  <c r="A792" i="23"/>
  <c r="A789" i="23"/>
  <c r="A735" i="23"/>
  <c r="A728" i="23"/>
  <c r="A725" i="23"/>
  <c r="A671" i="23"/>
  <c r="A664" i="23"/>
  <c r="A661" i="23"/>
  <c r="A607" i="23"/>
  <c r="A600" i="23"/>
  <c r="A597" i="23"/>
  <c r="A543" i="23"/>
  <c r="A536" i="23"/>
  <c r="A533" i="23"/>
  <c r="A479" i="23"/>
  <c r="A472" i="23"/>
  <c r="A469" i="23"/>
  <c r="A415" i="23"/>
  <c r="A408" i="23"/>
  <c r="A405" i="23"/>
  <c r="A351" i="23"/>
  <c r="A344" i="23"/>
  <c r="A341" i="23"/>
  <c r="A298" i="23"/>
  <c r="A290" i="23"/>
  <c r="A282" i="23"/>
  <c r="A274" i="23"/>
  <c r="A266" i="23"/>
  <c r="A258" i="23"/>
  <c r="A250" i="23"/>
  <c r="A242" i="23"/>
  <c r="A234" i="23"/>
  <c r="A226" i="23"/>
  <c r="A218" i="23"/>
  <c r="A210" i="23"/>
  <c r="A202" i="23"/>
  <c r="A194" i="23"/>
  <c r="A186" i="23"/>
  <c r="A178" i="23"/>
  <c r="A170" i="23"/>
  <c r="A162" i="23"/>
  <c r="A154" i="23"/>
  <c r="A146" i="23"/>
  <c r="A138" i="23"/>
  <c r="A130" i="23"/>
  <c r="A122" i="23"/>
  <c r="A114" i="23"/>
  <c r="A106" i="23"/>
  <c r="A98" i="23"/>
  <c r="A90" i="23"/>
  <c r="A82" i="23"/>
  <c r="A74" i="23"/>
  <c r="A66" i="23"/>
  <c r="A58" i="23"/>
  <c r="A50" i="23"/>
  <c r="A42" i="23"/>
  <c r="A33" i="23"/>
  <c r="A29" i="23"/>
  <c r="A25" i="23"/>
  <c r="A21" i="23"/>
  <c r="A17" i="23"/>
  <c r="A13" i="23"/>
  <c r="A9" i="23"/>
  <c r="A5" i="23"/>
  <c r="A967" i="23"/>
  <c r="A960" i="23"/>
  <c r="A957" i="23"/>
  <c r="A896" i="23"/>
  <c r="A839" i="23"/>
  <c r="A829" i="23"/>
  <c r="A768" i="23"/>
  <c r="A765" i="23"/>
  <c r="A711" i="23"/>
  <c r="A704" i="23"/>
  <c r="A647" i="23"/>
  <c r="A637" i="23"/>
  <c r="A583" i="23"/>
  <c r="A576" i="23"/>
  <c r="A7" i="23"/>
  <c r="A16" i="23"/>
  <c r="A30" i="23"/>
  <c r="A38" i="23"/>
  <c r="A64" i="23"/>
  <c r="A67" i="23"/>
  <c r="A70" i="23"/>
  <c r="A96" i="23"/>
  <c r="A99" i="23"/>
  <c r="A102" i="23"/>
  <c r="A128" i="23"/>
  <c r="A131" i="23"/>
  <c r="A134" i="23"/>
  <c r="A160" i="23"/>
  <c r="A163" i="23"/>
  <c r="A166" i="23"/>
  <c r="A192" i="23"/>
  <c r="A195" i="23"/>
  <c r="A198" i="23"/>
  <c r="A224" i="23"/>
  <c r="A227" i="23"/>
  <c r="A230" i="23"/>
  <c r="A256" i="23"/>
  <c r="A259" i="23"/>
  <c r="A262" i="23"/>
  <c r="A288" i="23"/>
  <c r="A291" i="23"/>
  <c r="A294" i="23"/>
  <c r="A303" i="23"/>
  <c r="A352" i="23"/>
  <c r="A359" i="23"/>
  <c r="A440" i="23"/>
  <c r="A447" i="23"/>
  <c r="A471" i="23"/>
  <c r="A517" i="23"/>
  <c r="A520" i="23"/>
  <c r="A527" i="23"/>
  <c r="A559" i="23"/>
  <c r="A581" i="23"/>
  <c r="A613" i="23"/>
  <c r="A616" i="23"/>
  <c r="A663" i="23"/>
  <c r="A717" i="23"/>
  <c r="A720" i="23"/>
  <c r="A767" i="23"/>
  <c r="A824" i="23"/>
  <c r="A885" i="23"/>
  <c r="A928" i="23"/>
  <c r="A935" i="23"/>
  <c r="G2" i="2"/>
  <c r="C2" i="2" s="1"/>
  <c r="H2" i="2"/>
  <c r="D2" i="2" s="1"/>
  <c r="B2" i="2" s="1"/>
  <c r="A2" i="2" s="1"/>
  <c r="G3" i="2"/>
  <c r="C3" i="2" s="1"/>
  <c r="H3" i="2"/>
  <c r="D3" i="2" s="1"/>
  <c r="B3" i="2" s="1"/>
  <c r="G4" i="2"/>
  <c r="C4" i="2" s="1"/>
  <c r="H4" i="2"/>
  <c r="D4" i="2" s="1"/>
  <c r="B4" i="2" s="1"/>
  <c r="G5" i="2"/>
  <c r="C5" i="2" s="1"/>
  <c r="H5" i="2"/>
  <c r="D5" i="2" s="1"/>
  <c r="B5" i="2" s="1"/>
  <c r="G6" i="2"/>
  <c r="C6" i="2" s="1"/>
  <c r="H6" i="2"/>
  <c r="D6" i="2" s="1"/>
  <c r="B6" i="2" s="1"/>
  <c r="G7" i="2"/>
  <c r="C7" i="2" s="1"/>
  <c r="H7" i="2"/>
  <c r="D7" i="2" s="1"/>
  <c r="B7" i="2" s="1"/>
  <c r="A7" i="2" s="1"/>
  <c r="G8" i="2"/>
  <c r="C8" i="2" s="1"/>
  <c r="H8" i="2"/>
  <c r="D8" i="2" s="1"/>
  <c r="B8" i="2" s="1"/>
  <c r="B9" i="2"/>
  <c r="G9" i="2"/>
  <c r="C9" i="2" s="1"/>
  <c r="H9" i="2"/>
  <c r="G10" i="2"/>
  <c r="C10" i="2" s="1"/>
  <c r="H10" i="2"/>
  <c r="G11" i="2"/>
  <c r="C11" i="2" s="1"/>
  <c r="H11" i="2"/>
  <c r="D11" i="2" s="1"/>
  <c r="B11" i="2" s="1"/>
  <c r="G12" i="2"/>
  <c r="C12" i="2" s="1"/>
  <c r="H12" i="2"/>
  <c r="B12" i="2" s="1"/>
  <c r="G13" i="2"/>
  <c r="C13" i="2" s="1"/>
  <c r="H13" i="2"/>
  <c r="D13" i="2" s="1"/>
  <c r="B13" i="2" s="1"/>
  <c r="G14" i="2"/>
  <c r="C14" i="2" s="1"/>
  <c r="H14" i="2"/>
  <c r="G15" i="2"/>
  <c r="C15" i="2" s="1"/>
  <c r="H15" i="2"/>
  <c r="D15" i="2" s="1"/>
  <c r="B15" i="2" s="1"/>
  <c r="G16" i="2"/>
  <c r="C16" i="2" s="1"/>
  <c r="H16" i="2"/>
  <c r="D16" i="2" s="1"/>
  <c r="B16" i="2" s="1"/>
  <c r="G17" i="2"/>
  <c r="C17" i="2" s="1"/>
  <c r="H17" i="2"/>
  <c r="D17" i="2" s="1"/>
  <c r="B17" i="2" s="1"/>
  <c r="G18" i="2"/>
  <c r="C18" i="2" s="1"/>
  <c r="H18" i="2"/>
  <c r="D18" i="2" s="1"/>
  <c r="B18" i="2" s="1"/>
  <c r="G19" i="2"/>
  <c r="C19" i="2" s="1"/>
  <c r="H19" i="2"/>
  <c r="D19" i="2" s="1"/>
  <c r="B19" i="2" s="1"/>
  <c r="G20" i="2"/>
  <c r="C20" i="2" s="1"/>
  <c r="H20" i="2"/>
  <c r="C21" i="2"/>
  <c r="G21" i="2"/>
  <c r="H21" i="2"/>
  <c r="D21" i="2" s="1"/>
  <c r="B21" i="2" s="1"/>
  <c r="G22" i="2"/>
  <c r="C22" i="2" s="1"/>
  <c r="H22" i="2"/>
  <c r="D22" i="2" s="1"/>
  <c r="B22" i="2" s="1"/>
  <c r="G23" i="2"/>
  <c r="C23" i="2" s="1"/>
  <c r="H23" i="2"/>
  <c r="G24" i="2"/>
  <c r="C24" i="2" s="1"/>
  <c r="H24" i="2"/>
  <c r="D24" i="2" s="1"/>
  <c r="B24" i="2" s="1"/>
  <c r="G25" i="2"/>
  <c r="C25" i="2" s="1"/>
  <c r="H25" i="2"/>
  <c r="D25" i="2" s="1"/>
  <c r="B25" i="2" s="1"/>
  <c r="G26" i="2"/>
  <c r="C26" i="2" s="1"/>
  <c r="H26" i="2"/>
  <c r="B26" i="2" s="1"/>
  <c r="G27" i="2"/>
  <c r="C27" i="2" s="1"/>
  <c r="H27" i="2"/>
  <c r="D27" i="2" s="1"/>
  <c r="B27" i="2" s="1"/>
  <c r="G28" i="2"/>
  <c r="C28" i="2" s="1"/>
  <c r="H28" i="2"/>
  <c r="D28" i="2" s="1"/>
  <c r="B28" i="2" s="1"/>
  <c r="G29" i="2"/>
  <c r="C29" i="2" s="1"/>
  <c r="H29" i="2"/>
  <c r="G30" i="2"/>
  <c r="C30" i="2" s="1"/>
  <c r="H30" i="2"/>
  <c r="D30" i="2" s="1"/>
  <c r="B30" i="2" s="1"/>
  <c r="G31" i="2"/>
  <c r="C31" i="2" s="1"/>
  <c r="H31" i="2"/>
  <c r="D31" i="2" s="1"/>
  <c r="B31" i="2" s="1"/>
  <c r="B32" i="2"/>
  <c r="G32" i="2"/>
  <c r="C32" i="2" s="1"/>
  <c r="H32" i="2"/>
  <c r="D32" i="2" s="1"/>
  <c r="B33" i="2"/>
  <c r="G33" i="2"/>
  <c r="C33" i="2" s="1"/>
  <c r="H33" i="2"/>
  <c r="G34" i="2"/>
  <c r="C34" i="2" s="1"/>
  <c r="H34" i="2"/>
  <c r="D34" i="2" s="1"/>
  <c r="B34" i="2" s="1"/>
  <c r="G35" i="2"/>
  <c r="C35" i="2" s="1"/>
  <c r="H35" i="2"/>
  <c r="G36" i="2"/>
  <c r="C36" i="2" s="1"/>
  <c r="H36" i="2"/>
  <c r="D36" i="2" s="1"/>
  <c r="B36" i="2" s="1"/>
  <c r="G37" i="2"/>
  <c r="C37" i="2" s="1"/>
  <c r="H37" i="2"/>
  <c r="D37" i="2" s="1"/>
  <c r="B37" i="2" s="1"/>
  <c r="G38" i="2"/>
  <c r="C38" i="2" s="1"/>
  <c r="H38" i="2"/>
  <c r="B38" i="2" s="1"/>
  <c r="G39" i="2"/>
  <c r="C39" i="2" s="1"/>
  <c r="H39" i="2"/>
  <c r="D39" i="2" s="1"/>
  <c r="B39" i="2" s="1"/>
  <c r="G40" i="2"/>
  <c r="C40" i="2" s="1"/>
  <c r="H40" i="2"/>
  <c r="D40" i="2" s="1"/>
  <c r="B40" i="2" s="1"/>
  <c r="G41" i="2"/>
  <c r="C41" i="2" s="1"/>
  <c r="H41" i="2"/>
  <c r="G42" i="2"/>
  <c r="C42" i="2" s="1"/>
  <c r="H42" i="2"/>
  <c r="D42" i="2" s="1"/>
  <c r="B42" i="2" s="1"/>
  <c r="G43" i="2"/>
  <c r="C43" i="2" s="1"/>
  <c r="H43" i="2"/>
  <c r="D43" i="2" s="1"/>
  <c r="B43" i="2" s="1"/>
  <c r="G44" i="2"/>
  <c r="C44" i="2" s="1"/>
  <c r="H44" i="2"/>
  <c r="G45" i="2"/>
  <c r="C45" i="2" s="1"/>
  <c r="H45" i="2"/>
  <c r="D45" i="2" s="1"/>
  <c r="B45" i="2" s="1"/>
  <c r="G46" i="2"/>
  <c r="C46" i="2" s="1"/>
  <c r="H46" i="2"/>
  <c r="B46" i="2" s="1"/>
  <c r="G47" i="2"/>
  <c r="C47" i="2" s="1"/>
  <c r="H47" i="2"/>
  <c r="G48" i="2"/>
  <c r="C48" i="2" s="1"/>
  <c r="H48" i="2"/>
  <c r="D48" i="2" s="1"/>
  <c r="B48" i="2" s="1"/>
  <c r="G49" i="2"/>
  <c r="C49" i="2" s="1"/>
  <c r="H49" i="2"/>
  <c r="D49" i="2" s="1"/>
  <c r="B49" i="2" s="1"/>
  <c r="G50" i="2"/>
  <c r="C50" i="2" s="1"/>
  <c r="H50" i="2"/>
  <c r="G51" i="2"/>
  <c r="C51" i="2" s="1"/>
  <c r="H51" i="2"/>
  <c r="D51" i="2" s="1"/>
  <c r="B51" i="2" s="1"/>
  <c r="G52" i="2"/>
  <c r="C52" i="2" s="1"/>
  <c r="H52" i="2"/>
  <c r="D52" i="2" s="1"/>
  <c r="B52" i="2" s="1"/>
  <c r="G53" i="2"/>
  <c r="C53" i="2" s="1"/>
  <c r="H53" i="2"/>
  <c r="G54" i="2"/>
  <c r="C54" i="2" s="1"/>
  <c r="H54" i="2"/>
  <c r="D54" i="2" s="1"/>
  <c r="B54" i="2" s="1"/>
  <c r="G55" i="2"/>
  <c r="C55" i="2" s="1"/>
  <c r="H55" i="2"/>
  <c r="D55" i="2" s="1"/>
  <c r="B55" i="2" s="1"/>
  <c r="B56" i="2"/>
  <c r="G56" i="2"/>
  <c r="C56" i="2" s="1"/>
  <c r="H56" i="2"/>
  <c r="G57" i="2"/>
  <c r="C57" i="2" s="1"/>
  <c r="H57" i="2"/>
  <c r="D57" i="2" s="1"/>
  <c r="B57" i="2" s="1"/>
  <c r="G58" i="2"/>
  <c r="C58" i="2" s="1"/>
  <c r="H58" i="2"/>
  <c r="D58" i="2" s="1"/>
  <c r="B58" i="2" s="1"/>
  <c r="G59" i="2"/>
  <c r="C59" i="2" s="1"/>
  <c r="H59" i="2"/>
  <c r="G60" i="2"/>
  <c r="C60" i="2" s="1"/>
  <c r="H60" i="2"/>
  <c r="D60" i="2" s="1"/>
  <c r="B60" i="2" s="1"/>
  <c r="B61" i="2"/>
  <c r="G61" i="2"/>
  <c r="C61" i="2" s="1"/>
  <c r="H61" i="2"/>
  <c r="G62" i="2"/>
  <c r="C62" i="2" s="1"/>
  <c r="H62" i="2"/>
  <c r="G63" i="2"/>
  <c r="C63" i="2" s="1"/>
  <c r="H63" i="2"/>
  <c r="D63" i="2" s="1"/>
  <c r="B63" i="2" s="1"/>
  <c r="B64" i="2"/>
  <c r="G64" i="2"/>
  <c r="C64" i="2" s="1"/>
  <c r="H64" i="2"/>
  <c r="B65" i="2"/>
  <c r="G65" i="2"/>
  <c r="C65" i="2" s="1"/>
  <c r="H65" i="2"/>
  <c r="D65" i="2" s="1"/>
  <c r="G66" i="2"/>
  <c r="C66" i="2" s="1"/>
  <c r="H66" i="2"/>
  <c r="D66" i="2" s="1"/>
  <c r="B66" i="2" s="1"/>
  <c r="G67" i="2"/>
  <c r="C67" i="2" s="1"/>
  <c r="H67" i="2"/>
  <c r="D67" i="2" s="1"/>
  <c r="B67" i="2" s="1"/>
  <c r="G68" i="2"/>
  <c r="C68" i="2" s="1"/>
  <c r="H68" i="2"/>
  <c r="G69" i="2"/>
  <c r="C69" i="2" s="1"/>
  <c r="H69" i="2"/>
  <c r="D69" i="2" s="1"/>
  <c r="B69" i="2" s="1"/>
  <c r="G70" i="2"/>
  <c r="C70" i="2" s="1"/>
  <c r="H70" i="2"/>
  <c r="D70" i="2" s="1"/>
  <c r="B70" i="2" s="1"/>
  <c r="G71" i="2"/>
  <c r="C71" i="2" s="1"/>
  <c r="H71" i="2"/>
  <c r="D71" i="2" s="1"/>
  <c r="B71" i="2" s="1"/>
  <c r="G72" i="2"/>
  <c r="C72" i="2" s="1"/>
  <c r="H72" i="2"/>
  <c r="B72" i="2" s="1"/>
  <c r="G73" i="2"/>
  <c r="C73" i="2" s="1"/>
  <c r="H73" i="2"/>
  <c r="D73" i="2" s="1"/>
  <c r="B73" i="2" s="1"/>
  <c r="G74" i="2"/>
  <c r="C74" i="2" s="1"/>
  <c r="H74" i="2"/>
  <c r="D74" i="2" s="1"/>
  <c r="B74" i="2" s="1"/>
  <c r="G75" i="2"/>
  <c r="C75" i="2" s="1"/>
  <c r="H75" i="2"/>
  <c r="D75" i="2" s="1"/>
  <c r="B75" i="2" s="1"/>
  <c r="G76" i="2"/>
  <c r="C76" i="2" s="1"/>
  <c r="H76" i="2"/>
  <c r="D76" i="2" s="1"/>
  <c r="B76" i="2" s="1"/>
  <c r="G77" i="2"/>
  <c r="C77" i="2" s="1"/>
  <c r="H77" i="2"/>
  <c r="D77" i="2" s="1"/>
  <c r="B77" i="2" s="1"/>
  <c r="G78" i="2"/>
  <c r="C78" i="2" s="1"/>
  <c r="H78" i="2"/>
  <c r="D78" i="2" s="1"/>
  <c r="B78" i="2" s="1"/>
  <c r="G79" i="2"/>
  <c r="C79" i="2" s="1"/>
  <c r="H79" i="2"/>
  <c r="D79" i="2" s="1"/>
  <c r="B79" i="2" s="1"/>
  <c r="G80" i="2"/>
  <c r="C80" i="2" s="1"/>
  <c r="H80" i="2"/>
  <c r="D80" i="2" s="1"/>
  <c r="B80" i="2" s="1"/>
  <c r="G81" i="2"/>
  <c r="C81" i="2" s="1"/>
  <c r="H81" i="2"/>
  <c r="D81" i="2" s="1"/>
  <c r="B81" i="2" s="1"/>
  <c r="B82" i="2"/>
  <c r="G82" i="2"/>
  <c r="C82" i="2" s="1"/>
  <c r="H82" i="2"/>
  <c r="G83" i="2"/>
  <c r="C83" i="2" s="1"/>
  <c r="H83" i="2"/>
  <c r="D83" i="2" s="1"/>
  <c r="B83" i="2" s="1"/>
  <c r="G84" i="2"/>
  <c r="C84" i="2" s="1"/>
  <c r="H84" i="2"/>
  <c r="D84" i="2" s="1"/>
  <c r="B84" i="2" s="1"/>
  <c r="G85" i="2"/>
  <c r="C85" i="2" s="1"/>
  <c r="H85" i="2"/>
  <c r="D85" i="2" s="1"/>
  <c r="B85" i="2" s="1"/>
  <c r="G86" i="2"/>
  <c r="C86" i="2" s="1"/>
  <c r="H86" i="2"/>
  <c r="D86" i="2" s="1"/>
  <c r="B86" i="2" s="1"/>
  <c r="B87" i="2"/>
  <c r="G87" i="2"/>
  <c r="C87" i="2" s="1"/>
  <c r="H87" i="2"/>
  <c r="G88" i="2"/>
  <c r="C88" i="2" s="1"/>
  <c r="H88" i="2"/>
  <c r="D88" i="2" s="1"/>
  <c r="B88" i="2" s="1"/>
  <c r="G89" i="2"/>
  <c r="C89" i="2" s="1"/>
  <c r="H89" i="2"/>
  <c r="D89" i="2" s="1"/>
  <c r="B89" i="2" s="1"/>
  <c r="G90" i="2"/>
  <c r="C90" i="2" s="1"/>
  <c r="H90" i="2"/>
  <c r="B90" i="2" s="1"/>
  <c r="G91" i="2"/>
  <c r="C91" i="2" s="1"/>
  <c r="H91" i="2"/>
  <c r="D91" i="2" s="1"/>
  <c r="B91" i="2" s="1"/>
  <c r="G92" i="2"/>
  <c r="C92" i="2" s="1"/>
  <c r="H92" i="2"/>
  <c r="D92" i="2" s="1"/>
  <c r="B92" i="2" s="1"/>
  <c r="G93" i="2"/>
  <c r="C93" i="2" s="1"/>
  <c r="H93" i="2"/>
  <c r="D93" i="2" s="1"/>
  <c r="B93" i="2" s="1"/>
  <c r="G94" i="2"/>
  <c r="C94" i="2" s="1"/>
  <c r="H94" i="2"/>
  <c r="D94" i="2" s="1"/>
  <c r="B94" i="2" s="1"/>
  <c r="D95" i="2"/>
  <c r="B95" i="2" s="1"/>
  <c r="G95" i="2"/>
  <c r="C95" i="2" s="1"/>
  <c r="H95" i="2"/>
  <c r="G96" i="2"/>
  <c r="C96" i="2" s="1"/>
  <c r="H96" i="2"/>
  <c r="D96" i="2" s="1"/>
  <c r="B96" i="2" s="1"/>
  <c r="G97" i="2"/>
  <c r="C97" i="2" s="1"/>
  <c r="H97" i="2"/>
  <c r="D97" i="2" s="1"/>
  <c r="B97" i="2" s="1"/>
  <c r="G98" i="2"/>
  <c r="C98" i="2" s="1"/>
  <c r="H98" i="2"/>
  <c r="B98" i="2" s="1"/>
  <c r="G99" i="2"/>
  <c r="C99" i="2" s="1"/>
  <c r="H99" i="2"/>
  <c r="D99" i="2" s="1"/>
  <c r="B99" i="2" s="1"/>
  <c r="G100" i="2"/>
  <c r="C100" i="2" s="1"/>
  <c r="H100" i="2"/>
  <c r="D100" i="2" s="1"/>
  <c r="B100" i="2" s="1"/>
  <c r="G101" i="2"/>
  <c r="C101" i="2" s="1"/>
  <c r="H101" i="2"/>
  <c r="D101" i="2" s="1"/>
  <c r="B101" i="2" s="1"/>
  <c r="G102" i="2"/>
  <c r="C102" i="2" s="1"/>
  <c r="H102" i="2"/>
  <c r="D102" i="2" s="1"/>
  <c r="B102" i="2" s="1"/>
  <c r="G103" i="2"/>
  <c r="C103" i="2" s="1"/>
  <c r="H103" i="2"/>
  <c r="D103" i="2" s="1"/>
  <c r="B103" i="2" s="1"/>
  <c r="G104" i="2"/>
  <c r="C104" i="2" s="1"/>
  <c r="H104" i="2"/>
  <c r="D104" i="2" s="1"/>
  <c r="B104" i="2" s="1"/>
  <c r="G105" i="2"/>
  <c r="C105" i="2" s="1"/>
  <c r="H105" i="2"/>
  <c r="D105" i="2" s="1"/>
  <c r="B105" i="2" s="1"/>
  <c r="G106" i="2"/>
  <c r="C106" i="2" s="1"/>
  <c r="H106" i="2"/>
  <c r="D106" i="2" s="1"/>
  <c r="B106" i="2" s="1"/>
  <c r="G107" i="2"/>
  <c r="C107" i="2" s="1"/>
  <c r="H107" i="2"/>
  <c r="D107" i="2" s="1"/>
  <c r="B107" i="2" s="1"/>
  <c r="G108" i="2"/>
  <c r="C108" i="2" s="1"/>
  <c r="H108" i="2"/>
  <c r="B108" i="2" s="1"/>
  <c r="G109" i="2"/>
  <c r="C109" i="2" s="1"/>
  <c r="H109" i="2"/>
  <c r="G110" i="2"/>
  <c r="C110" i="2" s="1"/>
  <c r="H110" i="2"/>
  <c r="D110" i="2" s="1"/>
  <c r="B110" i="2" s="1"/>
  <c r="G111" i="2"/>
  <c r="C111" i="2" s="1"/>
  <c r="H111" i="2"/>
  <c r="D111" i="2" s="1"/>
  <c r="B111" i="2" s="1"/>
  <c r="G112" i="2"/>
  <c r="C112" i="2" s="1"/>
  <c r="H112" i="2"/>
  <c r="D112" i="2" s="1"/>
  <c r="B112" i="2" s="1"/>
  <c r="B113" i="2"/>
  <c r="G113" i="2"/>
  <c r="C113" i="2" s="1"/>
  <c r="H113" i="2"/>
  <c r="G114" i="2"/>
  <c r="C114" i="2" s="1"/>
  <c r="H114" i="2"/>
  <c r="D114" i="2" s="1"/>
  <c r="B114" i="2" s="1"/>
  <c r="G115" i="2"/>
  <c r="C115" i="2" s="1"/>
  <c r="H115" i="2"/>
  <c r="G116" i="2"/>
  <c r="C116" i="2" s="1"/>
  <c r="H116" i="2"/>
  <c r="B116" i="2" s="1"/>
  <c r="G117" i="2"/>
  <c r="C117" i="2" s="1"/>
  <c r="H117" i="2"/>
  <c r="D117" i="2" s="1"/>
  <c r="B117" i="2" s="1"/>
  <c r="G118" i="2"/>
  <c r="C118" i="2" s="1"/>
  <c r="H118" i="2"/>
  <c r="D118" i="2" s="1"/>
  <c r="B118" i="2" s="1"/>
  <c r="G119" i="2"/>
  <c r="C119" i="2" s="1"/>
  <c r="H119" i="2"/>
  <c r="D119" i="2" s="1"/>
  <c r="B119" i="2" s="1"/>
  <c r="G120" i="2"/>
  <c r="C120" i="2" s="1"/>
  <c r="H120" i="2"/>
  <c r="D120" i="2" s="1"/>
  <c r="B120" i="2" s="1"/>
  <c r="G121" i="2"/>
  <c r="C121" i="2" s="1"/>
  <c r="H121" i="2"/>
  <c r="D121" i="2" s="1"/>
  <c r="B121" i="2" s="1"/>
  <c r="G122" i="2"/>
  <c r="C122" i="2" s="1"/>
  <c r="H122" i="2"/>
  <c r="D122" i="2" s="1"/>
  <c r="B122" i="2" s="1"/>
  <c r="G123" i="2"/>
  <c r="C123" i="2" s="1"/>
  <c r="H123" i="2"/>
  <c r="D123" i="2" s="1"/>
  <c r="B123" i="2" s="1"/>
  <c r="B124" i="2"/>
  <c r="G124" i="2"/>
  <c r="C124" i="2" s="1"/>
  <c r="H124" i="2"/>
  <c r="G125" i="2"/>
  <c r="C125" i="2" s="1"/>
  <c r="H125" i="2"/>
  <c r="D125" i="2" s="1"/>
  <c r="B125" i="2" s="1"/>
  <c r="G126" i="2"/>
  <c r="C126" i="2" s="1"/>
  <c r="H126" i="2"/>
  <c r="D126" i="2" s="1"/>
  <c r="B126" i="2" s="1"/>
  <c r="G127" i="2"/>
  <c r="C127" i="2" s="1"/>
  <c r="H127" i="2"/>
  <c r="D127" i="2" s="1"/>
  <c r="B127" i="2" s="1"/>
  <c r="G128" i="2"/>
  <c r="C128" i="2" s="1"/>
  <c r="H128" i="2"/>
  <c r="D128" i="2" s="1"/>
  <c r="B128" i="2" s="1"/>
  <c r="G129" i="2"/>
  <c r="C129" i="2" s="1"/>
  <c r="H129" i="2"/>
  <c r="D129" i="2" s="1"/>
  <c r="B129" i="2" s="1"/>
  <c r="G130" i="2"/>
  <c r="C130" i="2" s="1"/>
  <c r="H130" i="2"/>
  <c r="D130" i="2" s="1"/>
  <c r="B130" i="2" s="1"/>
  <c r="G131" i="2"/>
  <c r="C131" i="2" s="1"/>
  <c r="H131" i="2"/>
  <c r="D131" i="2" s="1"/>
  <c r="B131" i="2" s="1"/>
  <c r="G132" i="2"/>
  <c r="C132" i="2" s="1"/>
  <c r="H132" i="2"/>
  <c r="D132" i="2" s="1"/>
  <c r="B132" i="2" s="1"/>
  <c r="G133" i="2"/>
  <c r="C133" i="2" s="1"/>
  <c r="H133" i="2"/>
  <c r="D133" i="2" s="1"/>
  <c r="B133" i="2" s="1"/>
  <c r="C134" i="2"/>
  <c r="G134" i="2"/>
  <c r="H134" i="2"/>
  <c r="B134" i="2" s="1"/>
  <c r="G135" i="2"/>
  <c r="C135" i="2" s="1"/>
  <c r="H135" i="2"/>
  <c r="D135" i="2" s="1"/>
  <c r="B135" i="2" s="1"/>
  <c r="G136" i="2"/>
  <c r="C136" i="2" s="1"/>
  <c r="H136" i="2"/>
  <c r="D136" i="2" s="1"/>
  <c r="B136" i="2" s="1"/>
  <c r="G137" i="2"/>
  <c r="C137" i="2" s="1"/>
  <c r="H137" i="2"/>
  <c r="D137" i="2" s="1"/>
  <c r="B137" i="2" s="1"/>
  <c r="G138" i="2"/>
  <c r="C138" i="2" s="1"/>
  <c r="H138" i="2"/>
  <c r="D138" i="2" s="1"/>
  <c r="B138" i="2" s="1"/>
  <c r="B139" i="2"/>
  <c r="G139" i="2"/>
  <c r="C139" i="2" s="1"/>
  <c r="H139" i="2"/>
  <c r="G140" i="2"/>
  <c r="C140" i="2" s="1"/>
  <c r="H140" i="2"/>
  <c r="D140" i="2" s="1"/>
  <c r="B140" i="2" s="1"/>
  <c r="G141" i="2"/>
  <c r="C141" i="2" s="1"/>
  <c r="H141" i="2"/>
  <c r="D141" i="2" s="1"/>
  <c r="B141" i="2" s="1"/>
  <c r="G142" i="2"/>
  <c r="C142" i="2" s="1"/>
  <c r="H142" i="2"/>
  <c r="B142" i="2" s="1"/>
  <c r="G143" i="2"/>
  <c r="C143" i="2" s="1"/>
  <c r="H143" i="2"/>
  <c r="D143" i="2" s="1"/>
  <c r="B143" i="2" s="1"/>
  <c r="G144" i="2"/>
  <c r="C144" i="2" s="1"/>
  <c r="H144" i="2"/>
  <c r="D144" i="2" s="1"/>
  <c r="B144" i="2" s="1"/>
  <c r="G145" i="2"/>
  <c r="C145" i="2" s="1"/>
  <c r="H145" i="2"/>
  <c r="D145" i="2" s="1"/>
  <c r="B145" i="2" s="1"/>
  <c r="G146" i="2"/>
  <c r="C146" i="2" s="1"/>
  <c r="H146" i="2"/>
  <c r="D146" i="2" s="1"/>
  <c r="B146" i="2" s="1"/>
  <c r="G147" i="2"/>
  <c r="C147" i="2" s="1"/>
  <c r="H147" i="2"/>
  <c r="D147" i="2" s="1"/>
  <c r="B147" i="2" s="1"/>
  <c r="G148" i="2"/>
  <c r="C148" i="2" s="1"/>
  <c r="H148" i="2"/>
  <c r="D148" i="2" s="1"/>
  <c r="B148" i="2" s="1"/>
  <c r="D149" i="2"/>
  <c r="B149" i="2" s="1"/>
  <c r="G149" i="2"/>
  <c r="C149" i="2" s="1"/>
  <c r="H149" i="2"/>
  <c r="C150" i="2"/>
  <c r="G150" i="2"/>
  <c r="H150" i="2"/>
  <c r="B150" i="2" s="1"/>
  <c r="G151" i="2"/>
  <c r="C151" i="2" s="1"/>
  <c r="H151" i="2"/>
  <c r="D151" i="2" s="1"/>
  <c r="B151" i="2" s="1"/>
  <c r="G152" i="2"/>
  <c r="C152" i="2" s="1"/>
  <c r="H152" i="2"/>
  <c r="D152" i="2" s="1"/>
  <c r="B152" i="2" s="1"/>
  <c r="G153" i="2"/>
  <c r="C153" i="2" s="1"/>
  <c r="H153" i="2"/>
  <c r="D153" i="2" s="1"/>
  <c r="B153" i="2" s="1"/>
  <c r="G154" i="2"/>
  <c r="C154" i="2" s="1"/>
  <c r="H154" i="2"/>
  <c r="D154" i="2" s="1"/>
  <c r="B154" i="2" s="1"/>
  <c r="G155" i="2"/>
  <c r="C155" i="2" s="1"/>
  <c r="H155" i="2"/>
  <c r="D155" i="2" s="1"/>
  <c r="B155" i="2" s="1"/>
  <c r="G156" i="2"/>
  <c r="C156" i="2" s="1"/>
  <c r="H156" i="2"/>
  <c r="D156" i="2" s="1"/>
  <c r="B156" i="2" s="1"/>
  <c r="G157" i="2"/>
  <c r="C157" i="2" s="1"/>
  <c r="H157" i="2"/>
  <c r="D157" i="2" s="1"/>
  <c r="B157" i="2" s="1"/>
  <c r="G158" i="2"/>
  <c r="C158" i="2" s="1"/>
  <c r="H158" i="2"/>
  <c r="D158" i="2" s="1"/>
  <c r="B158" i="2" s="1"/>
  <c r="G159" i="2"/>
  <c r="C159" i="2" s="1"/>
  <c r="H159" i="2"/>
  <c r="D159" i="2" s="1"/>
  <c r="B159" i="2" s="1"/>
  <c r="G160" i="2"/>
  <c r="C160" i="2" s="1"/>
  <c r="H160" i="2"/>
  <c r="B160" i="2" s="1"/>
  <c r="G161" i="2"/>
  <c r="C161" i="2" s="1"/>
  <c r="H161" i="2"/>
  <c r="D161" i="2" s="1"/>
  <c r="B161" i="2" s="1"/>
  <c r="G162" i="2"/>
  <c r="C162" i="2" s="1"/>
  <c r="H162" i="2"/>
  <c r="D162" i="2" s="1"/>
  <c r="B162" i="2" s="1"/>
  <c r="G163" i="2"/>
  <c r="C163" i="2" s="1"/>
  <c r="H163" i="2"/>
  <c r="D163" i="2" s="1"/>
  <c r="B163" i="2" s="1"/>
  <c r="G164" i="2"/>
  <c r="C164" i="2" s="1"/>
  <c r="H164" i="2"/>
  <c r="D164" i="2" s="1"/>
  <c r="B164" i="2" s="1"/>
  <c r="C165" i="2"/>
  <c r="B165" i="2"/>
  <c r="G165" i="2"/>
  <c r="H165" i="2"/>
  <c r="G166" i="2"/>
  <c r="C166" i="2" s="1"/>
  <c r="H166" i="2"/>
  <c r="D166" i="2" s="1"/>
  <c r="B166" i="2" s="1"/>
  <c r="G167" i="2"/>
  <c r="C167" i="2" s="1"/>
  <c r="H167" i="2"/>
  <c r="D167" i="2" s="1"/>
  <c r="B167" i="2" s="1"/>
  <c r="G168" i="2"/>
  <c r="C168" i="2" s="1"/>
  <c r="H168" i="2"/>
  <c r="B168" i="2" s="1"/>
  <c r="G169" i="2"/>
  <c r="C169" i="2" s="1"/>
  <c r="H169" i="2"/>
  <c r="D169" i="2" s="1"/>
  <c r="B169" i="2" s="1"/>
  <c r="G170" i="2"/>
  <c r="C170" i="2" s="1"/>
  <c r="H170" i="2"/>
  <c r="D170" i="2" s="1"/>
  <c r="B170" i="2" s="1"/>
  <c r="G171" i="2"/>
  <c r="C171" i="2" s="1"/>
  <c r="H171" i="2"/>
  <c r="D171" i="2" s="1"/>
  <c r="B171" i="2" s="1"/>
  <c r="G172" i="2"/>
  <c r="C172" i="2" s="1"/>
  <c r="H172" i="2"/>
  <c r="D172" i="2" s="1"/>
  <c r="B172" i="2" s="1"/>
  <c r="G173" i="2"/>
  <c r="C173" i="2" s="1"/>
  <c r="H173" i="2"/>
  <c r="D173" i="2" s="1"/>
  <c r="B173" i="2" s="1"/>
  <c r="G174" i="2"/>
  <c r="C174" i="2" s="1"/>
  <c r="H174" i="2"/>
  <c r="D174" i="2" s="1"/>
  <c r="B174" i="2" s="1"/>
  <c r="G175" i="2"/>
  <c r="C175" i="2" s="1"/>
  <c r="H175" i="2"/>
  <c r="D175" i="2" s="1"/>
  <c r="B175" i="2" s="1"/>
  <c r="C176" i="2"/>
  <c r="G176" i="2"/>
  <c r="H176" i="2"/>
  <c r="B176" i="2" s="1"/>
  <c r="G177" i="2"/>
  <c r="C177" i="2" s="1"/>
  <c r="H177" i="2"/>
  <c r="D177" i="2" s="1"/>
  <c r="B177" i="2" s="1"/>
  <c r="G178" i="2"/>
  <c r="C178" i="2" s="1"/>
  <c r="H178" i="2"/>
  <c r="D178" i="2" s="1"/>
  <c r="B178" i="2" s="1"/>
  <c r="G179" i="2"/>
  <c r="C179" i="2" s="1"/>
  <c r="H179" i="2"/>
  <c r="D179" i="2" s="1"/>
  <c r="B179" i="2" s="1"/>
  <c r="G180" i="2"/>
  <c r="C180" i="2" s="1"/>
  <c r="H180" i="2"/>
  <c r="D180" i="2" s="1"/>
  <c r="B180" i="2" s="1"/>
  <c r="G181" i="2"/>
  <c r="C181" i="2" s="1"/>
  <c r="H181" i="2"/>
  <c r="D181" i="2" s="1"/>
  <c r="B181" i="2" s="1"/>
  <c r="G182" i="2"/>
  <c r="C182" i="2" s="1"/>
  <c r="H182" i="2"/>
  <c r="D182" i="2" s="1"/>
  <c r="B182" i="2" s="1"/>
  <c r="G183" i="2"/>
  <c r="C183" i="2" s="1"/>
  <c r="H183" i="2"/>
  <c r="D183" i="2" s="1"/>
  <c r="B183" i="2" s="1"/>
  <c r="G184" i="2"/>
  <c r="C184" i="2" s="1"/>
  <c r="H184" i="2"/>
  <c r="D184" i="2" s="1"/>
  <c r="B184" i="2" s="1"/>
  <c r="G185" i="2"/>
  <c r="C185" i="2" s="1"/>
  <c r="H185" i="2"/>
  <c r="D185" i="2" s="1"/>
  <c r="B185" i="2" s="1"/>
  <c r="G186" i="2"/>
  <c r="C186" i="2" s="1"/>
  <c r="H186" i="2"/>
  <c r="B186" i="2" s="1"/>
  <c r="C187" i="2"/>
  <c r="D187" i="2"/>
  <c r="B187" i="2" s="1"/>
  <c r="G187" i="2"/>
  <c r="H187" i="2"/>
  <c r="G188" i="2"/>
  <c r="C188" i="2" s="1"/>
  <c r="H188" i="2"/>
  <c r="D188" i="2" s="1"/>
  <c r="B188" i="2" s="1"/>
  <c r="G189" i="2"/>
  <c r="C189" i="2" s="1"/>
  <c r="H189" i="2"/>
  <c r="D189" i="2" s="1"/>
  <c r="B189" i="2" s="1"/>
  <c r="G190" i="2"/>
  <c r="C190" i="2" s="1"/>
  <c r="H190" i="2"/>
  <c r="D190" i="2" s="1"/>
  <c r="B190" i="2" s="1"/>
  <c r="B191" i="2"/>
  <c r="G191" i="2"/>
  <c r="C191" i="2" s="1"/>
  <c r="H191" i="2"/>
  <c r="G192" i="2"/>
  <c r="C192" i="2" s="1"/>
  <c r="H192" i="2"/>
  <c r="D192" i="2" s="1"/>
  <c r="B192" i="2" s="1"/>
  <c r="G193" i="2"/>
  <c r="C193" i="2" s="1"/>
  <c r="H193" i="2"/>
  <c r="D193" i="2" s="1"/>
  <c r="B193" i="2" s="1"/>
  <c r="B194" i="2"/>
  <c r="G194" i="2"/>
  <c r="C194" i="2" s="1"/>
  <c r="H194" i="2"/>
  <c r="G195" i="2"/>
  <c r="C195" i="2" s="1"/>
  <c r="H195" i="2"/>
  <c r="D195" i="2" s="1"/>
  <c r="B195" i="2" s="1"/>
  <c r="G196" i="2"/>
  <c r="C196" i="2" s="1"/>
  <c r="H196" i="2"/>
  <c r="D196" i="2" s="1"/>
  <c r="B196" i="2" s="1"/>
  <c r="G197" i="2"/>
  <c r="C197" i="2" s="1"/>
  <c r="H197" i="2"/>
  <c r="D197" i="2" s="1"/>
  <c r="B197" i="2" s="1"/>
  <c r="G198" i="2"/>
  <c r="C198" i="2" s="1"/>
  <c r="H198" i="2"/>
  <c r="D198" i="2" s="1"/>
  <c r="B198" i="2" s="1"/>
  <c r="G199" i="2"/>
  <c r="C199" i="2" s="1"/>
  <c r="H199" i="2"/>
  <c r="D199" i="2" s="1"/>
  <c r="B199" i="2" s="1"/>
  <c r="G200" i="2"/>
  <c r="C200" i="2" s="1"/>
  <c r="H200" i="2"/>
  <c r="D200" i="2" s="1"/>
  <c r="B200" i="2" s="1"/>
  <c r="G201" i="2"/>
  <c r="C201" i="2" s="1"/>
  <c r="H201" i="2"/>
  <c r="D201" i="2" s="1"/>
  <c r="B201" i="2" s="1"/>
  <c r="G202" i="2"/>
  <c r="C202" i="2" s="1"/>
  <c r="H202" i="2"/>
  <c r="B202" i="2" s="1"/>
  <c r="G203" i="2"/>
  <c r="C203" i="2" s="1"/>
  <c r="H203" i="2"/>
  <c r="D203" i="2" s="1"/>
  <c r="B203" i="2" s="1"/>
  <c r="G204" i="2"/>
  <c r="C204" i="2" s="1"/>
  <c r="H204" i="2"/>
  <c r="D204" i="2" s="1"/>
  <c r="B204" i="2" s="1"/>
  <c r="G205" i="2"/>
  <c r="C205" i="2" s="1"/>
  <c r="H205" i="2"/>
  <c r="D205" i="2" s="1"/>
  <c r="B205" i="2" s="1"/>
  <c r="G206" i="2"/>
  <c r="C206" i="2" s="1"/>
  <c r="H206" i="2"/>
  <c r="D206" i="2" s="1"/>
  <c r="B206" i="2" s="1"/>
  <c r="G207" i="2"/>
  <c r="C207" i="2" s="1"/>
  <c r="H207" i="2"/>
  <c r="D207" i="2" s="1"/>
  <c r="B207" i="2" s="1"/>
  <c r="G208" i="2"/>
  <c r="C208" i="2" s="1"/>
  <c r="H208" i="2"/>
  <c r="D208" i="2" s="1"/>
  <c r="B208" i="2" s="1"/>
  <c r="G209" i="2"/>
  <c r="C209" i="2" s="1"/>
  <c r="H209" i="2"/>
  <c r="D209" i="2" s="1"/>
  <c r="B209" i="2" s="1"/>
  <c r="G210" i="2"/>
  <c r="C210" i="2" s="1"/>
  <c r="H210" i="2"/>
  <c r="D210" i="2" s="1"/>
  <c r="B210" i="2" s="1"/>
  <c r="G211" i="2"/>
  <c r="C211" i="2" s="1"/>
  <c r="H211" i="2"/>
  <c r="D211" i="2" s="1"/>
  <c r="B211" i="2" s="1"/>
  <c r="G212" i="2"/>
  <c r="C212" i="2" s="1"/>
  <c r="H212" i="2"/>
  <c r="B212" i="2" s="1"/>
  <c r="G213" i="2"/>
  <c r="C213" i="2" s="1"/>
  <c r="H213" i="2"/>
  <c r="D213" i="2" s="1"/>
  <c r="B213" i="2" s="1"/>
  <c r="G214" i="2"/>
  <c r="C214" i="2" s="1"/>
  <c r="H214" i="2"/>
  <c r="D214" i="2" s="1"/>
  <c r="B214" i="2" s="1"/>
  <c r="G215" i="2"/>
  <c r="C215" i="2" s="1"/>
  <c r="H215" i="2"/>
  <c r="D215" i="2" s="1"/>
  <c r="B215" i="2" s="1"/>
  <c r="G216" i="2"/>
  <c r="C216" i="2" s="1"/>
  <c r="H216" i="2"/>
  <c r="D216" i="2" s="1"/>
  <c r="B216" i="2" s="1"/>
  <c r="C217" i="2"/>
  <c r="B217" i="2"/>
  <c r="G217" i="2"/>
  <c r="H217" i="2"/>
  <c r="G218" i="2"/>
  <c r="C218" i="2" s="1"/>
  <c r="H218" i="2"/>
  <c r="D218" i="2" s="1"/>
  <c r="B218" i="2" s="1"/>
  <c r="G219" i="2"/>
  <c r="C219" i="2" s="1"/>
  <c r="H219" i="2"/>
  <c r="D219" i="2" s="1"/>
  <c r="B219" i="2" s="1"/>
  <c r="G220" i="2"/>
  <c r="C220" i="2" s="1"/>
  <c r="H220" i="2"/>
  <c r="B220" i="2" s="1"/>
  <c r="G221" i="2"/>
  <c r="C221" i="2" s="1"/>
  <c r="H221" i="2"/>
  <c r="D221" i="2" s="1"/>
  <c r="B221" i="2" s="1"/>
  <c r="G222" i="2"/>
  <c r="C222" i="2" s="1"/>
  <c r="H222" i="2"/>
  <c r="D222" i="2" s="1"/>
  <c r="B222" i="2" s="1"/>
  <c r="G223" i="2"/>
  <c r="C223" i="2" s="1"/>
  <c r="H223" i="2"/>
  <c r="D223" i="2" s="1"/>
  <c r="B223" i="2" s="1"/>
  <c r="G224" i="2"/>
  <c r="C224" i="2" s="1"/>
  <c r="H224" i="2"/>
  <c r="D224" i="2" s="1"/>
  <c r="B224" i="2" s="1"/>
  <c r="G225" i="2"/>
  <c r="C225" i="2" s="1"/>
  <c r="H225" i="2"/>
  <c r="D225" i="2" s="1"/>
  <c r="B225" i="2" s="1"/>
  <c r="G226" i="2"/>
  <c r="C226" i="2" s="1"/>
  <c r="H226" i="2"/>
  <c r="D226" i="2" s="1"/>
  <c r="B226" i="2" s="1"/>
  <c r="G227" i="2"/>
  <c r="C227" i="2" s="1"/>
  <c r="H227" i="2"/>
  <c r="D227" i="2" s="1"/>
  <c r="B227" i="2" s="1"/>
  <c r="C228" i="2"/>
  <c r="G228" i="2"/>
  <c r="H228" i="2"/>
  <c r="B228" i="2" s="1"/>
  <c r="G229" i="2"/>
  <c r="C229" i="2" s="1"/>
  <c r="H229" i="2"/>
  <c r="D229" i="2" s="1"/>
  <c r="B229" i="2" s="1"/>
  <c r="G230" i="2"/>
  <c r="C230" i="2" s="1"/>
  <c r="H230" i="2"/>
  <c r="D230" i="2" s="1"/>
  <c r="B230" i="2" s="1"/>
  <c r="G231" i="2"/>
  <c r="C231" i="2" s="1"/>
  <c r="H231" i="2"/>
  <c r="D231" i="2" s="1"/>
  <c r="B231" i="2" s="1"/>
  <c r="G232" i="2"/>
  <c r="C232" i="2" s="1"/>
  <c r="H232" i="2"/>
  <c r="D232" i="2" s="1"/>
  <c r="B232" i="2" s="1"/>
  <c r="G233" i="2"/>
  <c r="C233" i="2" s="1"/>
  <c r="H233" i="2"/>
  <c r="D233" i="2" s="1"/>
  <c r="B233" i="2" s="1"/>
  <c r="G234" i="2"/>
  <c r="C234" i="2" s="1"/>
  <c r="H234" i="2"/>
  <c r="D234" i="2" s="1"/>
  <c r="B234" i="2" s="1"/>
  <c r="G235" i="2"/>
  <c r="C235" i="2" s="1"/>
  <c r="H235" i="2"/>
  <c r="D235" i="2" s="1"/>
  <c r="B235" i="2" s="1"/>
  <c r="G236" i="2"/>
  <c r="C236" i="2" s="1"/>
  <c r="H236" i="2"/>
  <c r="D236" i="2" s="1"/>
  <c r="B236" i="2" s="1"/>
  <c r="G237" i="2"/>
  <c r="C237" i="2" s="1"/>
  <c r="H237" i="2"/>
  <c r="D237" i="2" s="1"/>
  <c r="B237" i="2" s="1"/>
  <c r="G238" i="2"/>
  <c r="C238" i="2" s="1"/>
  <c r="H238" i="2"/>
  <c r="B238" i="2" s="1"/>
  <c r="G239" i="2"/>
  <c r="C239" i="2" s="1"/>
  <c r="H239" i="2"/>
  <c r="D239" i="2" s="1"/>
  <c r="B239" i="2" s="1"/>
  <c r="G240" i="2"/>
  <c r="C240" i="2" s="1"/>
  <c r="H240" i="2"/>
  <c r="D240" i="2" s="1"/>
  <c r="B240" i="2" s="1"/>
  <c r="G241" i="2"/>
  <c r="C241" i="2" s="1"/>
  <c r="H241" i="2"/>
  <c r="D241" i="2" s="1"/>
  <c r="B241" i="2" s="1"/>
  <c r="G242" i="2"/>
  <c r="C242" i="2" s="1"/>
  <c r="H242" i="2"/>
  <c r="D242" i="2" s="1"/>
  <c r="B242" i="2" s="1"/>
  <c r="B243" i="2"/>
  <c r="G243" i="2"/>
  <c r="C243" i="2" s="1"/>
  <c r="H243" i="2"/>
  <c r="G244" i="2"/>
  <c r="C244" i="2" s="1"/>
  <c r="H244" i="2"/>
  <c r="D244" i="2" s="1"/>
  <c r="B244" i="2" s="1"/>
  <c r="G245" i="2"/>
  <c r="C245" i="2" s="1"/>
  <c r="H245" i="2"/>
  <c r="D245" i="2" s="1"/>
  <c r="B245" i="2" s="1"/>
  <c r="C246" i="2"/>
  <c r="G246" i="2"/>
  <c r="H246" i="2"/>
  <c r="B246" i="2" s="1"/>
  <c r="G247" i="2"/>
  <c r="C247" i="2" s="1"/>
  <c r="H247" i="2"/>
  <c r="D247" i="2" s="1"/>
  <c r="B247" i="2" s="1"/>
  <c r="G248" i="2"/>
  <c r="C248" i="2" s="1"/>
  <c r="H248" i="2"/>
  <c r="D248" i="2" s="1"/>
  <c r="B248" i="2" s="1"/>
  <c r="G249" i="2"/>
  <c r="C249" i="2" s="1"/>
  <c r="H249" i="2"/>
  <c r="D249" i="2" s="1"/>
  <c r="B249" i="2" s="1"/>
  <c r="G250" i="2"/>
  <c r="C250" i="2" s="1"/>
  <c r="H250" i="2"/>
  <c r="D250" i="2" s="1"/>
  <c r="B250" i="2" s="1"/>
  <c r="G251" i="2"/>
  <c r="C251" i="2" s="1"/>
  <c r="H251" i="2"/>
  <c r="D251" i="2" s="1"/>
  <c r="B251" i="2" s="1"/>
  <c r="G252" i="2"/>
  <c r="C252" i="2" s="1"/>
  <c r="H252" i="2"/>
  <c r="D252" i="2" s="1"/>
  <c r="B252" i="2" s="1"/>
  <c r="G253" i="2"/>
  <c r="C253" i="2" s="1"/>
  <c r="H253" i="2"/>
  <c r="D253" i="2" s="1"/>
  <c r="B253" i="2" s="1"/>
  <c r="B254" i="2"/>
  <c r="G254" i="2"/>
  <c r="C254" i="2" s="1"/>
  <c r="H254" i="2"/>
  <c r="G255" i="2"/>
  <c r="C255" i="2" s="1"/>
  <c r="H255" i="2"/>
  <c r="D255" i="2" s="1"/>
  <c r="B255" i="2" s="1"/>
  <c r="G256" i="2"/>
  <c r="C256" i="2" s="1"/>
  <c r="H256" i="2"/>
  <c r="D256" i="2" s="1"/>
  <c r="B256" i="2" s="1"/>
  <c r="G257" i="2"/>
  <c r="C257" i="2" s="1"/>
  <c r="H257" i="2"/>
  <c r="D257" i="2" s="1"/>
  <c r="B257" i="2" s="1"/>
  <c r="G258" i="2"/>
  <c r="C258" i="2" s="1"/>
  <c r="H258" i="2"/>
  <c r="D258" i="2" s="1"/>
  <c r="B258" i="2" s="1"/>
  <c r="G259" i="2"/>
  <c r="C259" i="2" s="1"/>
  <c r="H259" i="2"/>
  <c r="D259" i="2" s="1"/>
  <c r="B259" i="2" s="1"/>
  <c r="G260" i="2"/>
  <c r="C260" i="2" s="1"/>
  <c r="H260" i="2"/>
  <c r="D260" i="2" s="1"/>
  <c r="B260" i="2" s="1"/>
  <c r="G261" i="2"/>
  <c r="C261" i="2" s="1"/>
  <c r="H261" i="2"/>
  <c r="D261" i="2" s="1"/>
  <c r="B261" i="2" s="1"/>
  <c r="G262" i="2"/>
  <c r="C262" i="2" s="1"/>
  <c r="H262" i="2"/>
  <c r="D262" i="2" s="1"/>
  <c r="B262" i="2" s="1"/>
  <c r="G263" i="2"/>
  <c r="C263" i="2" s="1"/>
  <c r="H263" i="2"/>
  <c r="D263" i="2" s="1"/>
  <c r="B263" i="2" s="1"/>
  <c r="B264" i="2"/>
  <c r="G264" i="2"/>
  <c r="C264" i="2" s="1"/>
  <c r="H264" i="2"/>
  <c r="G265" i="2"/>
  <c r="C265" i="2" s="1"/>
  <c r="H265" i="2"/>
  <c r="D265" i="2" s="1"/>
  <c r="B265" i="2" s="1"/>
  <c r="G266" i="2"/>
  <c r="C266" i="2" s="1"/>
  <c r="H266" i="2"/>
  <c r="D266" i="2" s="1"/>
  <c r="B266" i="2" s="1"/>
  <c r="G267" i="2"/>
  <c r="C267" i="2" s="1"/>
  <c r="H267" i="2"/>
  <c r="D267" i="2" s="1"/>
  <c r="B267" i="2" s="1"/>
  <c r="G268" i="2"/>
  <c r="C268" i="2" s="1"/>
  <c r="H268" i="2"/>
  <c r="D268" i="2" s="1"/>
  <c r="B268" i="2" s="1"/>
  <c r="B269" i="2"/>
  <c r="G269" i="2"/>
  <c r="C269" i="2" s="1"/>
  <c r="H269" i="2"/>
  <c r="G270" i="2"/>
  <c r="C270" i="2" s="1"/>
  <c r="H270" i="2"/>
  <c r="D270" i="2" s="1"/>
  <c r="B270" i="2" s="1"/>
  <c r="G271" i="2"/>
  <c r="C271" i="2" s="1"/>
  <c r="H271" i="2"/>
  <c r="D271" i="2" s="1"/>
  <c r="B271" i="2" s="1"/>
  <c r="B272" i="2"/>
  <c r="G272" i="2"/>
  <c r="C272" i="2" s="1"/>
  <c r="H272" i="2"/>
  <c r="G273" i="2"/>
  <c r="C273" i="2" s="1"/>
  <c r="H273" i="2"/>
  <c r="D273" i="2" s="1"/>
  <c r="B273" i="2" s="1"/>
  <c r="G274" i="2"/>
  <c r="C274" i="2" s="1"/>
  <c r="H274" i="2"/>
  <c r="D274" i="2" s="1"/>
  <c r="B274" i="2" s="1"/>
  <c r="G275" i="2"/>
  <c r="C275" i="2" s="1"/>
  <c r="H275" i="2"/>
  <c r="D275" i="2" s="1"/>
  <c r="B275" i="2" s="1"/>
  <c r="G276" i="2"/>
  <c r="C276" i="2" s="1"/>
  <c r="H276" i="2"/>
  <c r="D276" i="2" s="1"/>
  <c r="B276" i="2" s="1"/>
  <c r="G277" i="2"/>
  <c r="C277" i="2" s="1"/>
  <c r="H277" i="2"/>
  <c r="D277" i="2" s="1"/>
  <c r="B277" i="2" s="1"/>
  <c r="G278" i="2"/>
  <c r="C278" i="2" s="1"/>
  <c r="H278" i="2"/>
  <c r="D278" i="2" s="1"/>
  <c r="B278" i="2" s="1"/>
  <c r="G279" i="2"/>
  <c r="C279" i="2" s="1"/>
  <c r="H279" i="2"/>
  <c r="D279" i="2" s="1"/>
  <c r="B279" i="2" s="1"/>
  <c r="B280" i="2"/>
  <c r="G280" i="2"/>
  <c r="C280" i="2" s="1"/>
  <c r="H280" i="2"/>
  <c r="G281" i="2"/>
  <c r="C281" i="2" s="1"/>
  <c r="H281" i="2"/>
  <c r="D281" i="2" s="1"/>
  <c r="B281" i="2" s="1"/>
  <c r="G282" i="2"/>
  <c r="C282" i="2" s="1"/>
  <c r="H282" i="2"/>
  <c r="D282" i="2" s="1"/>
  <c r="B282" i="2" s="1"/>
  <c r="G283" i="2"/>
  <c r="C283" i="2" s="1"/>
  <c r="H283" i="2"/>
  <c r="D283" i="2" s="1"/>
  <c r="B283" i="2" s="1"/>
  <c r="G284" i="2"/>
  <c r="C284" i="2" s="1"/>
  <c r="H284" i="2"/>
  <c r="D284" i="2" s="1"/>
  <c r="B284" i="2" s="1"/>
  <c r="G285" i="2"/>
  <c r="C285" i="2" s="1"/>
  <c r="H285" i="2"/>
  <c r="D285" i="2" s="1"/>
  <c r="B285" i="2" s="1"/>
  <c r="G286" i="2"/>
  <c r="C286" i="2" s="1"/>
  <c r="H286" i="2"/>
  <c r="D286" i="2" s="1"/>
  <c r="B286" i="2" s="1"/>
  <c r="G287" i="2"/>
  <c r="C287" i="2" s="1"/>
  <c r="H287" i="2"/>
  <c r="D287" i="2" s="1"/>
  <c r="B287" i="2" s="1"/>
  <c r="G288" i="2"/>
  <c r="C288" i="2" s="1"/>
  <c r="H288" i="2"/>
  <c r="D288" i="2" s="1"/>
  <c r="B288" i="2" s="1"/>
  <c r="G289" i="2"/>
  <c r="C289" i="2" s="1"/>
  <c r="H289" i="2"/>
  <c r="D289" i="2" s="1"/>
  <c r="B289" i="2" s="1"/>
  <c r="B290" i="2"/>
  <c r="G290" i="2"/>
  <c r="C290" i="2" s="1"/>
  <c r="H290" i="2"/>
  <c r="G291" i="2"/>
  <c r="C291" i="2" s="1"/>
  <c r="H291" i="2"/>
  <c r="D291" i="2" s="1"/>
  <c r="B291" i="2" s="1"/>
  <c r="G292" i="2"/>
  <c r="C292" i="2" s="1"/>
  <c r="H292" i="2"/>
  <c r="D292" i="2" s="1"/>
  <c r="B292" i="2" s="1"/>
  <c r="G293" i="2"/>
  <c r="C293" i="2" s="1"/>
  <c r="H293" i="2"/>
  <c r="D293" i="2" s="1"/>
  <c r="B293" i="2" s="1"/>
  <c r="G294" i="2"/>
  <c r="C294" i="2" s="1"/>
  <c r="H294" i="2"/>
  <c r="D294" i="2" s="1"/>
  <c r="B294" i="2" s="1"/>
  <c r="B295" i="2"/>
  <c r="G295" i="2"/>
  <c r="C295" i="2" s="1"/>
  <c r="H295" i="2"/>
  <c r="G296" i="2"/>
  <c r="C296" i="2" s="1"/>
  <c r="H296" i="2"/>
  <c r="D296" i="2" s="1"/>
  <c r="B296" i="2" s="1"/>
  <c r="G297" i="2"/>
  <c r="C297" i="2" s="1"/>
  <c r="H297" i="2"/>
  <c r="D297" i="2" s="1"/>
  <c r="B297" i="2" s="1"/>
  <c r="G298" i="2"/>
  <c r="C298" i="2" s="1"/>
  <c r="H298" i="2"/>
  <c r="B298" i="2" s="1"/>
  <c r="G299" i="2"/>
  <c r="C299" i="2" s="1"/>
  <c r="H299" i="2"/>
  <c r="D299" i="2" s="1"/>
  <c r="B299" i="2" s="1"/>
  <c r="G300" i="2"/>
  <c r="C300" i="2" s="1"/>
  <c r="H300" i="2"/>
  <c r="D300" i="2" s="1"/>
  <c r="B300" i="2" s="1"/>
  <c r="G301" i="2"/>
  <c r="C301" i="2" s="1"/>
  <c r="H301" i="2"/>
  <c r="D301" i="2" s="1"/>
  <c r="B301" i="2" s="1"/>
  <c r="G302" i="2"/>
  <c r="C302" i="2" s="1"/>
  <c r="H302" i="2"/>
  <c r="D302" i="2" s="1"/>
  <c r="B302" i="2" s="1"/>
  <c r="G303" i="2"/>
  <c r="C303" i="2" s="1"/>
  <c r="H303" i="2"/>
  <c r="D303" i="2" s="1"/>
  <c r="B303" i="2" s="1"/>
  <c r="G304" i="2"/>
  <c r="C304" i="2" s="1"/>
  <c r="H304" i="2"/>
  <c r="D304" i="2" s="1"/>
  <c r="B304" i="2" s="1"/>
  <c r="G305" i="2"/>
  <c r="C305" i="2" s="1"/>
  <c r="H305" i="2"/>
  <c r="D305" i="2" s="1"/>
  <c r="B305" i="2" s="1"/>
  <c r="G306" i="2"/>
  <c r="C306" i="2" s="1"/>
  <c r="H306" i="2"/>
  <c r="B306" i="2" s="1"/>
  <c r="G307" i="2"/>
  <c r="C307" i="2" s="1"/>
  <c r="H307" i="2"/>
  <c r="D307" i="2" s="1"/>
  <c r="B307" i="2" s="1"/>
  <c r="G308" i="2"/>
  <c r="C308" i="2" s="1"/>
  <c r="H308" i="2"/>
  <c r="D308" i="2" s="1"/>
  <c r="B308" i="2" s="1"/>
  <c r="G309" i="2"/>
  <c r="C309" i="2" s="1"/>
  <c r="H309" i="2"/>
  <c r="D309" i="2" s="1"/>
  <c r="B309" i="2" s="1"/>
  <c r="G310" i="2"/>
  <c r="C310" i="2" s="1"/>
  <c r="H310" i="2"/>
  <c r="D310" i="2" s="1"/>
  <c r="B310" i="2" s="1"/>
  <c r="G311" i="2"/>
  <c r="C311" i="2" s="1"/>
  <c r="H311" i="2"/>
  <c r="D311" i="2" s="1"/>
  <c r="B311" i="2" s="1"/>
  <c r="G312" i="2"/>
  <c r="C312" i="2" s="1"/>
  <c r="H312" i="2"/>
  <c r="D312" i="2" s="1"/>
  <c r="B312" i="2" s="1"/>
  <c r="G313" i="2"/>
  <c r="C313" i="2" s="1"/>
  <c r="H313" i="2"/>
  <c r="D313" i="2" s="1"/>
  <c r="B313" i="2" s="1"/>
  <c r="G314" i="2"/>
  <c r="C314" i="2" s="1"/>
  <c r="H314" i="2"/>
  <c r="D314" i="2" s="1"/>
  <c r="B314" i="2" s="1"/>
  <c r="G315" i="2"/>
  <c r="C315" i="2" s="1"/>
  <c r="H315" i="2"/>
  <c r="D315" i="2" s="1"/>
  <c r="B315" i="2" s="1"/>
  <c r="G316" i="2"/>
  <c r="C316" i="2" s="1"/>
  <c r="H316" i="2"/>
  <c r="B316" i="2" s="1"/>
  <c r="G317" i="2"/>
  <c r="C317" i="2" s="1"/>
  <c r="H317" i="2"/>
  <c r="D317" i="2" s="1"/>
  <c r="B317" i="2" s="1"/>
  <c r="G318" i="2"/>
  <c r="C318" i="2" s="1"/>
  <c r="H318" i="2"/>
  <c r="D318" i="2" s="1"/>
  <c r="B318" i="2" s="1"/>
  <c r="G319" i="2"/>
  <c r="C319" i="2" s="1"/>
  <c r="H319" i="2"/>
  <c r="D319" i="2" s="1"/>
  <c r="B319" i="2" s="1"/>
  <c r="G320" i="2"/>
  <c r="C320" i="2" s="1"/>
  <c r="H320" i="2"/>
  <c r="D320" i="2" s="1"/>
  <c r="B320" i="2" s="1"/>
  <c r="B321" i="2"/>
  <c r="G321" i="2"/>
  <c r="C321" i="2" s="1"/>
  <c r="H321" i="2"/>
  <c r="G322" i="2"/>
  <c r="C322" i="2" s="1"/>
  <c r="H322" i="2"/>
  <c r="D322" i="2" s="1"/>
  <c r="B322" i="2" s="1"/>
  <c r="D323" i="2"/>
  <c r="B323" i="2" s="1"/>
  <c r="G323" i="2"/>
  <c r="C323" i="2" s="1"/>
  <c r="H323" i="2"/>
  <c r="G324" i="2"/>
  <c r="C324" i="2" s="1"/>
  <c r="H324" i="2"/>
  <c r="G325" i="2"/>
  <c r="C325" i="2" s="1"/>
  <c r="H325" i="2"/>
  <c r="D325" i="2" s="1"/>
  <c r="B325" i="2" s="1"/>
  <c r="A325" i="2" s="1"/>
  <c r="G326" i="2"/>
  <c r="C326" i="2" s="1"/>
  <c r="H326" i="2"/>
  <c r="D326" i="2" s="1"/>
  <c r="B326" i="2" s="1"/>
  <c r="A326" i="2" s="1"/>
  <c r="D327" i="2"/>
  <c r="B327" i="2" s="1"/>
  <c r="A327" i="2" s="1"/>
  <c r="G327" i="2"/>
  <c r="C327" i="2" s="1"/>
  <c r="H327" i="2"/>
  <c r="G328" i="2"/>
  <c r="C328" i="2" s="1"/>
  <c r="H328" i="2"/>
  <c r="D328" i="2" s="1"/>
  <c r="B328" i="2" s="1"/>
  <c r="A328" i="2" s="1"/>
  <c r="B329" i="2"/>
  <c r="A329" i="2" s="1"/>
  <c r="D329" i="2"/>
  <c r="G329" i="2"/>
  <c r="C329" i="2" s="1"/>
  <c r="H329" i="2"/>
  <c r="G330" i="2"/>
  <c r="C330" i="2" s="1"/>
  <c r="H330" i="2"/>
  <c r="D330" i="2" s="1"/>
  <c r="B330" i="2" s="1"/>
  <c r="A330" i="2" s="1"/>
  <c r="G331" i="2"/>
  <c r="C331" i="2" s="1"/>
  <c r="H331" i="2"/>
  <c r="D331" i="2" s="1"/>
  <c r="B331" i="2" s="1"/>
  <c r="A331" i="2" s="1"/>
  <c r="D332" i="2"/>
  <c r="B332" i="2" s="1"/>
  <c r="A332" i="2" s="1"/>
  <c r="G332" i="2"/>
  <c r="C332" i="2" s="1"/>
  <c r="H332" i="2"/>
  <c r="G333" i="2"/>
  <c r="C333" i="2" s="1"/>
  <c r="H333" i="2"/>
  <c r="D333" i="2" s="1"/>
  <c r="B333" i="2" s="1"/>
  <c r="A333" i="2" s="1"/>
  <c r="G334" i="2"/>
  <c r="C334" i="2" s="1"/>
  <c r="H334" i="2"/>
  <c r="D334" i="2" s="1"/>
  <c r="B334" i="2" s="1"/>
  <c r="A334" i="2" s="1"/>
  <c r="C335" i="2"/>
  <c r="G335" i="2"/>
  <c r="H335" i="2"/>
  <c r="D335" i="2" s="1"/>
  <c r="B335" i="2" s="1"/>
  <c r="A335" i="2" s="1"/>
  <c r="D336" i="2"/>
  <c r="B336" i="2" s="1"/>
  <c r="A336" i="2" s="1"/>
  <c r="G336" i="2"/>
  <c r="C336" i="2" s="1"/>
  <c r="H336" i="2"/>
  <c r="G337" i="2"/>
  <c r="C337" i="2" s="1"/>
  <c r="H337" i="2"/>
  <c r="D337" i="2" s="1"/>
  <c r="B337" i="2" s="1"/>
  <c r="A337" i="2" s="1"/>
  <c r="G338" i="2"/>
  <c r="C338" i="2" s="1"/>
  <c r="H338" i="2"/>
  <c r="D338" i="2" s="1"/>
  <c r="B338" i="2" s="1"/>
  <c r="A338" i="2" s="1"/>
  <c r="G339" i="2"/>
  <c r="C339" i="2" s="1"/>
  <c r="H339" i="2"/>
  <c r="D339" i="2" s="1"/>
  <c r="B339" i="2" s="1"/>
  <c r="A339" i="2" s="1"/>
  <c r="G340" i="2"/>
  <c r="C340" i="2" s="1"/>
  <c r="H340" i="2"/>
  <c r="D340" i="2" s="1"/>
  <c r="B340" i="2" s="1"/>
  <c r="A340" i="2" s="1"/>
  <c r="G341" i="2"/>
  <c r="C341" i="2" s="1"/>
  <c r="H341" i="2"/>
  <c r="D341" i="2" s="1"/>
  <c r="B341" i="2" s="1"/>
  <c r="A341" i="2" s="1"/>
  <c r="G342" i="2"/>
  <c r="C342" i="2" s="1"/>
  <c r="H342" i="2"/>
  <c r="D342" i="2" s="1"/>
  <c r="B342" i="2" s="1"/>
  <c r="A342" i="2" s="1"/>
  <c r="D343" i="2"/>
  <c r="B343" i="2" s="1"/>
  <c r="A343" i="2" s="1"/>
  <c r="G343" i="2"/>
  <c r="C343" i="2" s="1"/>
  <c r="H343" i="2"/>
  <c r="D344" i="2"/>
  <c r="B344" i="2" s="1"/>
  <c r="A344" i="2" s="1"/>
  <c r="G344" i="2"/>
  <c r="C344" i="2" s="1"/>
  <c r="H344" i="2"/>
  <c r="C345" i="2"/>
  <c r="G345" i="2"/>
  <c r="H345" i="2"/>
  <c r="D345" i="2" s="1"/>
  <c r="B345" i="2" s="1"/>
  <c r="A345" i="2" s="1"/>
  <c r="G346" i="2"/>
  <c r="C346" i="2" s="1"/>
  <c r="H346" i="2"/>
  <c r="D346" i="2" s="1"/>
  <c r="B346" i="2" s="1"/>
  <c r="A346" i="2" s="1"/>
  <c r="D347" i="2"/>
  <c r="B347" i="2" s="1"/>
  <c r="A347" i="2" s="1"/>
  <c r="G347" i="2"/>
  <c r="C347" i="2" s="1"/>
  <c r="H347" i="2"/>
  <c r="G348" i="2"/>
  <c r="C348" i="2" s="1"/>
  <c r="H348" i="2"/>
  <c r="D348" i="2" s="1"/>
  <c r="B348" i="2" s="1"/>
  <c r="A348" i="2" s="1"/>
  <c r="C349" i="2"/>
  <c r="D349" i="2"/>
  <c r="B349" i="2" s="1"/>
  <c r="A349" i="2" s="1"/>
  <c r="G349" i="2"/>
  <c r="H349" i="2"/>
  <c r="G350" i="2"/>
  <c r="C350" i="2" s="1"/>
  <c r="H350" i="2"/>
  <c r="D350" i="2" s="1"/>
  <c r="B350" i="2" s="1"/>
  <c r="A350" i="2" s="1"/>
  <c r="G351" i="2"/>
  <c r="C351" i="2" s="1"/>
  <c r="H351" i="2"/>
  <c r="D351" i="2" s="1"/>
  <c r="B351" i="2" s="1"/>
  <c r="A351" i="2" s="1"/>
  <c r="B352" i="2"/>
  <c r="A352" i="2" s="1"/>
  <c r="G352" i="2"/>
  <c r="C352" i="2" s="1"/>
  <c r="H352" i="2"/>
  <c r="D352" i="2" s="1"/>
  <c r="G353" i="2"/>
  <c r="C353" i="2" s="1"/>
  <c r="H353" i="2"/>
  <c r="D353" i="2" s="1"/>
  <c r="B353" i="2" s="1"/>
  <c r="A353" i="2" s="1"/>
  <c r="G354" i="2"/>
  <c r="C354" i="2" s="1"/>
  <c r="H354" i="2"/>
  <c r="D354" i="2" s="1"/>
  <c r="B354" i="2" s="1"/>
  <c r="A354" i="2" s="1"/>
  <c r="G355" i="2"/>
  <c r="C355" i="2" s="1"/>
  <c r="H355" i="2"/>
  <c r="D355" i="2" s="1"/>
  <c r="B355" i="2" s="1"/>
  <c r="A355" i="2" s="1"/>
  <c r="G356" i="2"/>
  <c r="C356" i="2" s="1"/>
  <c r="H356" i="2"/>
  <c r="D356" i="2" s="1"/>
  <c r="B356" i="2" s="1"/>
  <c r="A356" i="2" s="1"/>
  <c r="C357" i="2"/>
  <c r="G357" i="2"/>
  <c r="H357" i="2"/>
  <c r="D357" i="2" s="1"/>
  <c r="B357" i="2" s="1"/>
  <c r="A357" i="2" s="1"/>
  <c r="G358" i="2"/>
  <c r="C358" i="2" s="1"/>
  <c r="H358" i="2"/>
  <c r="D358" i="2" s="1"/>
  <c r="B358" i="2" s="1"/>
  <c r="A358" i="2" s="1"/>
  <c r="G359" i="2"/>
  <c r="C359" i="2" s="1"/>
  <c r="H359" i="2"/>
  <c r="D359" i="2" s="1"/>
  <c r="B359" i="2" s="1"/>
  <c r="A359" i="2" s="1"/>
  <c r="G360" i="2"/>
  <c r="C360" i="2" s="1"/>
  <c r="H360" i="2"/>
  <c r="D360" i="2" s="1"/>
  <c r="B360" i="2" s="1"/>
  <c r="A360" i="2" s="1"/>
  <c r="A361" i="2"/>
  <c r="D361" i="2"/>
  <c r="B361" i="2" s="1"/>
  <c r="G361" i="2"/>
  <c r="C361" i="2" s="1"/>
  <c r="H361" i="2"/>
  <c r="G362" i="2"/>
  <c r="C362" i="2" s="1"/>
  <c r="H362" i="2"/>
  <c r="D362" i="2" s="1"/>
  <c r="B362" i="2" s="1"/>
  <c r="A362" i="2" s="1"/>
  <c r="D363" i="2"/>
  <c r="B363" i="2" s="1"/>
  <c r="A363" i="2" s="1"/>
  <c r="G363" i="2"/>
  <c r="C363" i="2" s="1"/>
  <c r="H363" i="2"/>
  <c r="G364" i="2"/>
  <c r="C364" i="2" s="1"/>
  <c r="H364" i="2"/>
  <c r="D364" i="2" s="1"/>
  <c r="B364" i="2" s="1"/>
  <c r="A364" i="2" s="1"/>
  <c r="D365" i="2"/>
  <c r="B365" i="2" s="1"/>
  <c r="A365" i="2" s="1"/>
  <c r="G365" i="2"/>
  <c r="C365" i="2" s="1"/>
  <c r="H365" i="2"/>
  <c r="G366" i="2"/>
  <c r="C366" i="2" s="1"/>
  <c r="H366" i="2"/>
  <c r="D366" i="2" s="1"/>
  <c r="B366" i="2" s="1"/>
  <c r="A366" i="2" s="1"/>
  <c r="G367" i="2"/>
  <c r="C367" i="2" s="1"/>
  <c r="H367" i="2"/>
  <c r="D367" i="2" s="1"/>
  <c r="B367" i="2" s="1"/>
  <c r="A367" i="2" s="1"/>
  <c r="G368" i="2"/>
  <c r="C368" i="2" s="1"/>
  <c r="H368" i="2"/>
  <c r="D368" i="2" s="1"/>
  <c r="B368" i="2" s="1"/>
  <c r="A368" i="2" s="1"/>
  <c r="D369" i="2"/>
  <c r="B369" i="2" s="1"/>
  <c r="A369" i="2" s="1"/>
  <c r="G369" i="2"/>
  <c r="C369" i="2" s="1"/>
  <c r="H369" i="2"/>
  <c r="G370" i="2"/>
  <c r="C370" i="2" s="1"/>
  <c r="H370" i="2"/>
  <c r="D370" i="2" s="1"/>
  <c r="B370" i="2" s="1"/>
  <c r="A370" i="2" s="1"/>
  <c r="G371" i="2"/>
  <c r="C371" i="2" s="1"/>
  <c r="H371" i="2"/>
  <c r="D371" i="2" s="1"/>
  <c r="B371" i="2" s="1"/>
  <c r="A371" i="2" s="1"/>
  <c r="D372" i="2"/>
  <c r="B372" i="2" s="1"/>
  <c r="A372" i="2" s="1"/>
  <c r="G372" i="2"/>
  <c r="C372" i="2" s="1"/>
  <c r="H372" i="2"/>
  <c r="G373" i="2"/>
  <c r="C373" i="2" s="1"/>
  <c r="H373" i="2"/>
  <c r="D373" i="2" s="1"/>
  <c r="B373" i="2" s="1"/>
  <c r="A373" i="2" s="1"/>
  <c r="G374" i="2"/>
  <c r="C374" i="2" s="1"/>
  <c r="H374" i="2"/>
  <c r="D374" i="2" s="1"/>
  <c r="B374" i="2" s="1"/>
  <c r="A374" i="2" s="1"/>
  <c r="D375" i="2"/>
  <c r="B375" i="2" s="1"/>
  <c r="A375" i="2" s="1"/>
  <c r="G375" i="2"/>
  <c r="C375" i="2" s="1"/>
  <c r="H375" i="2"/>
  <c r="C376" i="2"/>
  <c r="D376" i="2"/>
  <c r="B376" i="2" s="1"/>
  <c r="A376" i="2" s="1"/>
  <c r="G376" i="2"/>
  <c r="H376" i="2"/>
  <c r="D377" i="2"/>
  <c r="B377" i="2" s="1"/>
  <c r="A377" i="2" s="1"/>
  <c r="G377" i="2"/>
  <c r="C377" i="2" s="1"/>
  <c r="H377" i="2"/>
  <c r="C378" i="2"/>
  <c r="D378" i="2"/>
  <c r="B378" i="2" s="1"/>
  <c r="A378" i="2" s="1"/>
  <c r="G378" i="2"/>
  <c r="H378" i="2"/>
  <c r="D379" i="2"/>
  <c r="B379" i="2" s="1"/>
  <c r="A379" i="2" s="1"/>
  <c r="G379" i="2"/>
  <c r="C379" i="2" s="1"/>
  <c r="H379" i="2"/>
  <c r="C380" i="2"/>
  <c r="D380" i="2"/>
  <c r="B380" i="2" s="1"/>
  <c r="A380" i="2" s="1"/>
  <c r="G380" i="2"/>
  <c r="H380" i="2"/>
  <c r="D381" i="2"/>
  <c r="B381" i="2" s="1"/>
  <c r="A381" i="2" s="1"/>
  <c r="G381" i="2"/>
  <c r="C381" i="2" s="1"/>
  <c r="H381" i="2"/>
  <c r="C382" i="2"/>
  <c r="D382" i="2"/>
  <c r="B382" i="2" s="1"/>
  <c r="A382" i="2" s="1"/>
  <c r="G382" i="2"/>
  <c r="H382" i="2"/>
  <c r="D383" i="2"/>
  <c r="B383" i="2" s="1"/>
  <c r="A383" i="2" s="1"/>
  <c r="G383" i="2"/>
  <c r="C383" i="2" s="1"/>
  <c r="H383" i="2"/>
  <c r="C384" i="2"/>
  <c r="D384" i="2"/>
  <c r="B384" i="2" s="1"/>
  <c r="A384" i="2" s="1"/>
  <c r="G384" i="2"/>
  <c r="H384" i="2"/>
  <c r="D385" i="2"/>
  <c r="B385" i="2" s="1"/>
  <c r="A385" i="2" s="1"/>
  <c r="G385" i="2"/>
  <c r="C385" i="2" s="1"/>
  <c r="H385" i="2"/>
  <c r="C386" i="2"/>
  <c r="D386" i="2"/>
  <c r="B386" i="2" s="1"/>
  <c r="A386" i="2" s="1"/>
  <c r="G386" i="2"/>
  <c r="H386" i="2"/>
  <c r="D387" i="2"/>
  <c r="B387" i="2" s="1"/>
  <c r="A387" i="2" s="1"/>
  <c r="G387" i="2"/>
  <c r="C387" i="2" s="1"/>
  <c r="H387" i="2"/>
  <c r="C388" i="2"/>
  <c r="D388" i="2"/>
  <c r="B388" i="2" s="1"/>
  <c r="A388" i="2" s="1"/>
  <c r="G388" i="2"/>
  <c r="H388" i="2"/>
  <c r="D389" i="2"/>
  <c r="B389" i="2" s="1"/>
  <c r="A389" i="2" s="1"/>
  <c r="G389" i="2"/>
  <c r="C389" i="2" s="1"/>
  <c r="H389" i="2"/>
  <c r="C390" i="2"/>
  <c r="D390" i="2"/>
  <c r="B390" i="2" s="1"/>
  <c r="A390" i="2" s="1"/>
  <c r="G390" i="2"/>
  <c r="H390" i="2"/>
  <c r="D391" i="2"/>
  <c r="B391" i="2" s="1"/>
  <c r="A391" i="2" s="1"/>
  <c r="G391" i="2"/>
  <c r="C391" i="2" s="1"/>
  <c r="H391" i="2"/>
  <c r="C392" i="2"/>
  <c r="D392" i="2"/>
  <c r="B392" i="2" s="1"/>
  <c r="A392" i="2" s="1"/>
  <c r="G392" i="2"/>
  <c r="H392" i="2"/>
  <c r="D393" i="2"/>
  <c r="B393" i="2" s="1"/>
  <c r="A393" i="2" s="1"/>
  <c r="G393" i="2"/>
  <c r="C393" i="2" s="1"/>
  <c r="H393" i="2"/>
  <c r="C394" i="2"/>
  <c r="D394" i="2"/>
  <c r="B394" i="2" s="1"/>
  <c r="A394" i="2" s="1"/>
  <c r="G394" i="2"/>
  <c r="H394" i="2"/>
  <c r="D395" i="2"/>
  <c r="B395" i="2" s="1"/>
  <c r="A395" i="2" s="1"/>
  <c r="G395" i="2"/>
  <c r="C395" i="2" s="1"/>
  <c r="H395" i="2"/>
  <c r="C396" i="2"/>
  <c r="D396" i="2"/>
  <c r="B396" i="2" s="1"/>
  <c r="A396" i="2" s="1"/>
  <c r="G396" i="2"/>
  <c r="H396" i="2"/>
  <c r="D397" i="2"/>
  <c r="B397" i="2" s="1"/>
  <c r="A397" i="2" s="1"/>
  <c r="G397" i="2"/>
  <c r="C397" i="2" s="1"/>
  <c r="H397" i="2"/>
  <c r="C398" i="2"/>
  <c r="D398" i="2"/>
  <c r="B398" i="2" s="1"/>
  <c r="A398" i="2" s="1"/>
  <c r="G398" i="2"/>
  <c r="H398" i="2"/>
  <c r="D399" i="2"/>
  <c r="B399" i="2" s="1"/>
  <c r="A399" i="2" s="1"/>
  <c r="G399" i="2"/>
  <c r="C399" i="2" s="1"/>
  <c r="H399" i="2"/>
  <c r="C400" i="2"/>
  <c r="D400" i="2"/>
  <c r="B400" i="2" s="1"/>
  <c r="A400" i="2" s="1"/>
  <c r="G400" i="2"/>
  <c r="H400" i="2"/>
  <c r="D401" i="2"/>
  <c r="B401" i="2" s="1"/>
  <c r="A401" i="2" s="1"/>
  <c r="G401" i="2"/>
  <c r="C401" i="2" s="1"/>
  <c r="H401" i="2"/>
  <c r="C402" i="2"/>
  <c r="D402" i="2"/>
  <c r="B402" i="2" s="1"/>
  <c r="A402" i="2" s="1"/>
  <c r="G402" i="2"/>
  <c r="H402" i="2"/>
  <c r="D403" i="2"/>
  <c r="B403" i="2" s="1"/>
  <c r="A403" i="2" s="1"/>
  <c r="G403" i="2"/>
  <c r="C403" i="2" s="1"/>
  <c r="H403" i="2"/>
  <c r="C404" i="2"/>
  <c r="D404" i="2"/>
  <c r="B404" i="2" s="1"/>
  <c r="A404" i="2" s="1"/>
  <c r="G404" i="2"/>
  <c r="H404" i="2"/>
  <c r="D405" i="2"/>
  <c r="B405" i="2" s="1"/>
  <c r="A405" i="2" s="1"/>
  <c r="G405" i="2"/>
  <c r="C405" i="2" s="1"/>
  <c r="H405" i="2"/>
  <c r="C406" i="2"/>
  <c r="D406" i="2"/>
  <c r="B406" i="2" s="1"/>
  <c r="A406" i="2" s="1"/>
  <c r="G406" i="2"/>
  <c r="H406" i="2"/>
  <c r="D407" i="2"/>
  <c r="B407" i="2" s="1"/>
  <c r="A407" i="2" s="1"/>
  <c r="G407" i="2"/>
  <c r="C407" i="2" s="1"/>
  <c r="H407" i="2"/>
  <c r="C408" i="2"/>
  <c r="D408" i="2"/>
  <c r="B408" i="2" s="1"/>
  <c r="A408" i="2" s="1"/>
  <c r="G408" i="2"/>
  <c r="H408" i="2"/>
  <c r="D409" i="2"/>
  <c r="B409" i="2" s="1"/>
  <c r="A409" i="2" s="1"/>
  <c r="G409" i="2"/>
  <c r="C409" i="2" s="1"/>
  <c r="H409" i="2"/>
  <c r="C410" i="2"/>
  <c r="D410" i="2"/>
  <c r="B410" i="2" s="1"/>
  <c r="A410" i="2" s="1"/>
  <c r="G410" i="2"/>
  <c r="H410" i="2"/>
  <c r="D411" i="2"/>
  <c r="B411" i="2" s="1"/>
  <c r="A411" i="2" s="1"/>
  <c r="G411" i="2"/>
  <c r="C411" i="2" s="1"/>
  <c r="H411" i="2"/>
  <c r="C412" i="2"/>
  <c r="D412" i="2"/>
  <c r="B412" i="2" s="1"/>
  <c r="A412" i="2" s="1"/>
  <c r="G412" i="2"/>
  <c r="H412" i="2"/>
  <c r="D413" i="2"/>
  <c r="B413" i="2" s="1"/>
  <c r="A413" i="2" s="1"/>
  <c r="G413" i="2"/>
  <c r="C413" i="2" s="1"/>
  <c r="H413" i="2"/>
  <c r="C414" i="2"/>
  <c r="D414" i="2"/>
  <c r="B414" i="2" s="1"/>
  <c r="A414" i="2" s="1"/>
  <c r="G414" i="2"/>
  <c r="H414" i="2"/>
  <c r="D415" i="2"/>
  <c r="B415" i="2" s="1"/>
  <c r="A415" i="2" s="1"/>
  <c r="G415" i="2"/>
  <c r="C415" i="2" s="1"/>
  <c r="H415" i="2"/>
  <c r="C416" i="2"/>
  <c r="D416" i="2"/>
  <c r="B416" i="2" s="1"/>
  <c r="A416" i="2" s="1"/>
  <c r="G416" i="2"/>
  <c r="H416" i="2"/>
  <c r="D417" i="2"/>
  <c r="B417" i="2" s="1"/>
  <c r="A417" i="2" s="1"/>
  <c r="G417" i="2"/>
  <c r="C417" i="2" s="1"/>
  <c r="H417" i="2"/>
  <c r="C418" i="2"/>
  <c r="D418" i="2"/>
  <c r="B418" i="2" s="1"/>
  <c r="A418" i="2" s="1"/>
  <c r="G418" i="2"/>
  <c r="H418" i="2"/>
  <c r="D419" i="2"/>
  <c r="B419" i="2" s="1"/>
  <c r="A419" i="2" s="1"/>
  <c r="G419" i="2"/>
  <c r="C419" i="2" s="1"/>
  <c r="H419" i="2"/>
  <c r="C420" i="2"/>
  <c r="D420" i="2"/>
  <c r="B420" i="2" s="1"/>
  <c r="A420" i="2" s="1"/>
  <c r="G420" i="2"/>
  <c r="H420" i="2"/>
  <c r="D421" i="2"/>
  <c r="B421" i="2" s="1"/>
  <c r="A421" i="2" s="1"/>
  <c r="G421" i="2"/>
  <c r="C421" i="2" s="1"/>
  <c r="H421" i="2"/>
  <c r="C422" i="2"/>
  <c r="D422" i="2"/>
  <c r="B422" i="2" s="1"/>
  <c r="A422" i="2" s="1"/>
  <c r="G422" i="2"/>
  <c r="H422" i="2"/>
  <c r="D423" i="2"/>
  <c r="B423" i="2" s="1"/>
  <c r="A423" i="2" s="1"/>
  <c r="G423" i="2"/>
  <c r="C423" i="2" s="1"/>
  <c r="H423" i="2"/>
  <c r="C424" i="2"/>
  <c r="D424" i="2"/>
  <c r="B424" i="2" s="1"/>
  <c r="A424" i="2" s="1"/>
  <c r="G424" i="2"/>
  <c r="H424" i="2"/>
  <c r="D425" i="2"/>
  <c r="B425" i="2" s="1"/>
  <c r="A425" i="2" s="1"/>
  <c r="G425" i="2"/>
  <c r="C425" i="2" s="1"/>
  <c r="H425" i="2"/>
  <c r="C426" i="2"/>
  <c r="D426" i="2"/>
  <c r="B426" i="2" s="1"/>
  <c r="A426" i="2" s="1"/>
  <c r="G426" i="2"/>
  <c r="H426" i="2"/>
  <c r="D427" i="2"/>
  <c r="B427" i="2" s="1"/>
  <c r="A427" i="2" s="1"/>
  <c r="G427" i="2"/>
  <c r="C427" i="2" s="1"/>
  <c r="H427" i="2"/>
  <c r="C428" i="2"/>
  <c r="D428" i="2"/>
  <c r="B428" i="2" s="1"/>
  <c r="A428" i="2" s="1"/>
  <c r="G428" i="2"/>
  <c r="H428" i="2"/>
  <c r="D429" i="2"/>
  <c r="B429" i="2" s="1"/>
  <c r="A429" i="2" s="1"/>
  <c r="G429" i="2"/>
  <c r="C429" i="2" s="1"/>
  <c r="H429" i="2"/>
  <c r="C430" i="2"/>
  <c r="D430" i="2"/>
  <c r="B430" i="2" s="1"/>
  <c r="A430" i="2" s="1"/>
  <c r="G430" i="2"/>
  <c r="H430" i="2"/>
  <c r="D431" i="2"/>
  <c r="B431" i="2" s="1"/>
  <c r="A431" i="2" s="1"/>
  <c r="G431" i="2"/>
  <c r="C431" i="2" s="1"/>
  <c r="H431" i="2"/>
  <c r="C432" i="2"/>
  <c r="D432" i="2"/>
  <c r="B432" i="2" s="1"/>
  <c r="A432" i="2" s="1"/>
  <c r="G432" i="2"/>
  <c r="H432" i="2"/>
  <c r="H2" i="21"/>
  <c r="M2" i="21"/>
  <c r="N2" i="21"/>
  <c r="H3" i="21"/>
  <c r="M3" i="21"/>
  <c r="N3" i="21"/>
  <c r="H4" i="21"/>
  <c r="M4" i="21"/>
  <c r="N4" i="21"/>
  <c r="H5" i="21"/>
  <c r="M5" i="21"/>
  <c r="N5" i="21"/>
  <c r="H6" i="21"/>
  <c r="M6" i="21"/>
  <c r="N6" i="21"/>
  <c r="H7" i="21"/>
  <c r="M7" i="21"/>
  <c r="N7" i="21"/>
  <c r="H8" i="21"/>
  <c r="M8" i="21"/>
  <c r="N8" i="21"/>
  <c r="H9" i="21"/>
  <c r="M9" i="21"/>
  <c r="N9" i="21"/>
  <c r="H10" i="21"/>
  <c r="M10" i="21"/>
  <c r="N10" i="21"/>
  <c r="H11" i="21"/>
  <c r="M11" i="21"/>
  <c r="N11" i="21"/>
  <c r="H12" i="21"/>
  <c r="M12" i="21"/>
  <c r="N12" i="21"/>
  <c r="H13" i="21"/>
  <c r="M13" i="21"/>
  <c r="N13" i="21"/>
  <c r="H14" i="21"/>
  <c r="M14" i="21"/>
  <c r="N14" i="21"/>
  <c r="H15" i="21"/>
  <c r="M15" i="21"/>
  <c r="N15" i="21"/>
  <c r="H16" i="21"/>
  <c r="M16" i="21"/>
  <c r="N16" i="21"/>
  <c r="H17" i="21"/>
  <c r="M17" i="21"/>
  <c r="N17" i="21"/>
  <c r="H18" i="21"/>
  <c r="M18" i="21"/>
  <c r="N18" i="21"/>
  <c r="H19" i="21"/>
  <c r="M19" i="21"/>
  <c r="N19" i="21"/>
  <c r="H20" i="21"/>
  <c r="M20" i="21"/>
  <c r="N20" i="21"/>
  <c r="H21" i="21"/>
  <c r="M21" i="21"/>
  <c r="N21" i="21"/>
  <c r="H22" i="21"/>
  <c r="M22" i="21"/>
  <c r="N22" i="21"/>
  <c r="H23" i="21"/>
  <c r="M23" i="21"/>
  <c r="N23" i="21"/>
  <c r="J23" i="21" s="1"/>
  <c r="H24" i="21"/>
  <c r="M24" i="21"/>
  <c r="N24" i="21"/>
  <c r="H25" i="21"/>
  <c r="M25" i="21"/>
  <c r="N25" i="21"/>
  <c r="H26" i="21"/>
  <c r="M26" i="21"/>
  <c r="N26" i="21"/>
  <c r="H27" i="21"/>
  <c r="M27" i="21"/>
  <c r="N27" i="21"/>
  <c r="H28" i="21"/>
  <c r="M28" i="21"/>
  <c r="N28" i="21"/>
  <c r="H29" i="21"/>
  <c r="M29" i="21"/>
  <c r="N29" i="21"/>
  <c r="H30" i="21"/>
  <c r="M30" i="21"/>
  <c r="N30" i="21"/>
  <c r="H31" i="21"/>
  <c r="M31" i="21"/>
  <c r="N31" i="21"/>
  <c r="H32" i="21"/>
  <c r="M32" i="21"/>
  <c r="N32" i="21"/>
  <c r="H33" i="21"/>
  <c r="M33" i="21"/>
  <c r="N33" i="21"/>
  <c r="B35" i="7"/>
  <c r="C35" i="7"/>
  <c r="A2" i="21"/>
  <c r="G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2" i="15"/>
  <c r="C2" i="15" s="1"/>
  <c r="H2" i="15"/>
  <c r="D2" i="15" s="1"/>
  <c r="B2" i="15" s="1"/>
  <c r="A2" i="15" s="1"/>
  <c r="G3" i="15"/>
  <c r="C3" i="15" s="1"/>
  <c r="H3" i="15"/>
  <c r="D3" i="15" s="1"/>
  <c r="B3" i="15" s="1"/>
  <c r="A3" i="15" s="1"/>
  <c r="G4" i="15"/>
  <c r="C4" i="15" s="1"/>
  <c r="H4" i="15"/>
  <c r="D4" i="15" s="1"/>
  <c r="B4" i="15" s="1"/>
  <c r="G5" i="15"/>
  <c r="C5" i="15" s="1"/>
  <c r="H5" i="15"/>
  <c r="D5" i="15" s="1"/>
  <c r="B5" i="15" s="1"/>
  <c r="C6" i="15"/>
  <c r="G6" i="15"/>
  <c r="H6" i="15"/>
  <c r="D6" i="15" s="1"/>
  <c r="B6" i="15" s="1"/>
  <c r="A6" i="15" s="1"/>
  <c r="B7" i="15"/>
  <c r="G7" i="15"/>
  <c r="C7" i="15" s="1"/>
  <c r="H7" i="15"/>
  <c r="B8" i="15"/>
  <c r="G8" i="15"/>
  <c r="C8" i="15" s="1"/>
  <c r="H8" i="15"/>
  <c r="G9" i="15"/>
  <c r="C9" i="15" s="1"/>
  <c r="H9" i="15"/>
  <c r="D9" i="15" s="1"/>
  <c r="B9" i="15" s="1"/>
  <c r="C10" i="15"/>
  <c r="G10" i="15"/>
  <c r="H10" i="15"/>
  <c r="D10" i="15" s="1"/>
  <c r="B10" i="15" s="1"/>
  <c r="G11" i="15"/>
  <c r="C11" i="15" s="1"/>
  <c r="H11" i="15"/>
  <c r="D11" i="15" s="1"/>
  <c r="B11" i="15" s="1"/>
  <c r="G12" i="15"/>
  <c r="C12" i="15" s="1"/>
  <c r="H12" i="15"/>
  <c r="D12" i="15" s="1"/>
  <c r="B12" i="15" s="1"/>
  <c r="G13" i="15"/>
  <c r="C13" i="15" s="1"/>
  <c r="H13" i="15"/>
  <c r="D13" i="15" s="1"/>
  <c r="B13" i="15" s="1"/>
  <c r="G14" i="15"/>
  <c r="C14" i="15" s="1"/>
  <c r="H14" i="15"/>
  <c r="D14" i="15" s="1"/>
  <c r="B14" i="15" s="1"/>
  <c r="B15" i="15"/>
  <c r="G15" i="15"/>
  <c r="C15" i="15" s="1"/>
  <c r="H15" i="15"/>
  <c r="G16" i="15"/>
  <c r="C16" i="15" s="1"/>
  <c r="H16" i="15"/>
  <c r="D16" i="15" s="1"/>
  <c r="B16" i="15" s="1"/>
  <c r="G17" i="15"/>
  <c r="C17" i="15" s="1"/>
  <c r="H17" i="15"/>
  <c r="D17" i="15" s="1"/>
  <c r="B17" i="15" s="1"/>
  <c r="G18" i="15"/>
  <c r="C18" i="15" s="1"/>
  <c r="H18" i="15"/>
  <c r="D18" i="15" s="1"/>
  <c r="B18" i="15" s="1"/>
  <c r="G19" i="15"/>
  <c r="C19" i="15" s="1"/>
  <c r="H19" i="15"/>
  <c r="D19" i="15" s="1"/>
  <c r="B19" i="15" s="1"/>
  <c r="C20" i="15"/>
  <c r="G20" i="15"/>
  <c r="H20" i="15"/>
  <c r="D20" i="15" s="1"/>
  <c r="B20" i="15" s="1"/>
  <c r="B21" i="15"/>
  <c r="G21" i="15"/>
  <c r="C21" i="15" s="1"/>
  <c r="H21" i="15"/>
  <c r="B22" i="15"/>
  <c r="G22" i="15"/>
  <c r="C22" i="15" s="1"/>
  <c r="H22" i="15"/>
  <c r="G23" i="15"/>
  <c r="C23" i="15" s="1"/>
  <c r="H23" i="15"/>
  <c r="D23" i="15" s="1"/>
  <c r="B23" i="15" s="1"/>
  <c r="G24" i="15"/>
  <c r="C24" i="15" s="1"/>
  <c r="H24" i="15"/>
  <c r="D24" i="15" s="1"/>
  <c r="B24" i="15" s="1"/>
  <c r="G25" i="15"/>
  <c r="C25" i="15" s="1"/>
  <c r="H25" i="15"/>
  <c r="D25" i="15" s="1"/>
  <c r="B25" i="15" s="1"/>
  <c r="G26" i="15"/>
  <c r="C26" i="15" s="1"/>
  <c r="H26" i="15"/>
  <c r="D26" i="15" s="1"/>
  <c r="B26" i="15" s="1"/>
  <c r="G27" i="15"/>
  <c r="C27" i="15" s="1"/>
  <c r="H27" i="15"/>
  <c r="D27" i="15" s="1"/>
  <c r="B27" i="15" s="1"/>
  <c r="C28" i="15"/>
  <c r="G28" i="15"/>
  <c r="H28" i="15"/>
  <c r="B28" i="15" s="1"/>
  <c r="B29" i="15"/>
  <c r="G29" i="15"/>
  <c r="C29" i="15" s="1"/>
  <c r="H29" i="15"/>
  <c r="G30" i="15"/>
  <c r="C30" i="15" s="1"/>
  <c r="H30" i="15"/>
  <c r="D30" i="15" s="1"/>
  <c r="B30" i="15" s="1"/>
  <c r="G31" i="15"/>
  <c r="C31" i="15" s="1"/>
  <c r="H31" i="15"/>
  <c r="D31" i="15" s="1"/>
  <c r="B31" i="15" s="1"/>
  <c r="G32" i="15"/>
  <c r="C32" i="15" s="1"/>
  <c r="H32" i="15"/>
  <c r="D32" i="15" s="1"/>
  <c r="B32" i="15" s="1"/>
  <c r="G33" i="15"/>
  <c r="C33" i="15" s="1"/>
  <c r="H33" i="15"/>
  <c r="D33" i="15" s="1"/>
  <c r="B33" i="15" s="1"/>
  <c r="C34" i="15"/>
  <c r="G34" i="15"/>
  <c r="H34" i="15"/>
  <c r="D34" i="15" s="1"/>
  <c r="B34" i="15" s="1"/>
  <c r="G35" i="15"/>
  <c r="C35" i="15" s="1"/>
  <c r="H35" i="15"/>
  <c r="D35" i="15" s="1"/>
  <c r="B35" i="15" s="1"/>
  <c r="B36" i="15"/>
  <c r="G36" i="15"/>
  <c r="C36" i="15" s="1"/>
  <c r="H36" i="15"/>
  <c r="G37" i="15"/>
  <c r="C37" i="15" s="1"/>
  <c r="H37" i="15"/>
  <c r="B37" i="15" s="1"/>
  <c r="G38" i="15"/>
  <c r="C38" i="15" s="1"/>
  <c r="H38" i="15"/>
  <c r="D38" i="15" s="1"/>
  <c r="B38" i="15" s="1"/>
  <c r="A38" i="15" s="1"/>
  <c r="G39" i="15"/>
  <c r="C39" i="15" s="1"/>
  <c r="H39" i="15"/>
  <c r="D39" i="15" s="1"/>
  <c r="B39" i="15" s="1"/>
  <c r="G40" i="15"/>
  <c r="C40" i="15" s="1"/>
  <c r="H40" i="15"/>
  <c r="D40" i="15" s="1"/>
  <c r="B40" i="15" s="1"/>
  <c r="G41" i="15"/>
  <c r="C41" i="15" s="1"/>
  <c r="H41" i="15"/>
  <c r="D41" i="15" s="1"/>
  <c r="B41" i="15" s="1"/>
  <c r="C42" i="15"/>
  <c r="G42" i="15"/>
  <c r="H42" i="15"/>
  <c r="D42" i="15" s="1"/>
  <c r="B42" i="15" s="1"/>
  <c r="B43" i="15"/>
  <c r="G43" i="15"/>
  <c r="C43" i="15" s="1"/>
  <c r="H43" i="15"/>
  <c r="G44" i="15"/>
  <c r="C44" i="15" s="1"/>
  <c r="H44" i="15"/>
  <c r="B44" i="15" s="1"/>
  <c r="G45" i="15"/>
  <c r="C45" i="15" s="1"/>
  <c r="H45" i="15"/>
  <c r="D45" i="15" s="1"/>
  <c r="B45" i="15" s="1"/>
  <c r="G46" i="15"/>
  <c r="C46" i="15" s="1"/>
  <c r="H46" i="15"/>
  <c r="D46" i="15" s="1"/>
  <c r="B46" i="15" s="1"/>
  <c r="G47" i="15"/>
  <c r="C47" i="15" s="1"/>
  <c r="H47" i="15"/>
  <c r="D47" i="15" s="1"/>
  <c r="B47" i="15" s="1"/>
  <c r="C48" i="15"/>
  <c r="G48" i="15"/>
  <c r="H48" i="15"/>
  <c r="D48" i="15" s="1"/>
  <c r="B48" i="15" s="1"/>
  <c r="D49" i="15"/>
  <c r="B49" i="15" s="1"/>
  <c r="G49" i="15"/>
  <c r="C49" i="15" s="1"/>
  <c r="H49" i="15"/>
  <c r="B50" i="15"/>
  <c r="G50" i="15"/>
  <c r="C50" i="15" s="1"/>
  <c r="H50" i="15"/>
  <c r="G51" i="15"/>
  <c r="C51" i="15" s="1"/>
  <c r="H51" i="15"/>
  <c r="D51" i="15" s="1"/>
  <c r="B51" i="15" s="1"/>
  <c r="G52" i="15"/>
  <c r="C52" i="15" s="1"/>
  <c r="H52" i="15"/>
  <c r="D52" i="15" s="1"/>
  <c r="B52" i="15" s="1"/>
  <c r="G53" i="15"/>
  <c r="C53" i="15" s="1"/>
  <c r="H53" i="15"/>
  <c r="D53" i="15" s="1"/>
  <c r="B53" i="15" s="1"/>
  <c r="G54" i="15"/>
  <c r="C54" i="15" s="1"/>
  <c r="H54" i="15"/>
  <c r="D54" i="15" s="1"/>
  <c r="B54" i="15" s="1"/>
  <c r="G55" i="15"/>
  <c r="C55" i="15" s="1"/>
  <c r="H55" i="15"/>
  <c r="D55" i="15" s="1"/>
  <c r="B55" i="15" s="1"/>
  <c r="G56" i="15"/>
  <c r="C56" i="15" s="1"/>
  <c r="H56" i="15"/>
  <c r="B56" i="15" s="1"/>
  <c r="B57" i="15"/>
  <c r="G57" i="15"/>
  <c r="C57" i="15" s="1"/>
  <c r="H57" i="15"/>
  <c r="G58" i="15"/>
  <c r="C58" i="15" s="1"/>
  <c r="H58" i="15"/>
  <c r="D58" i="15" s="1"/>
  <c r="B58" i="15" s="1"/>
  <c r="G59" i="15"/>
  <c r="C59" i="15" s="1"/>
  <c r="H59" i="15"/>
  <c r="D59" i="15" s="1"/>
  <c r="B59" i="15" s="1"/>
  <c r="C60" i="15"/>
  <c r="G60" i="15"/>
  <c r="H60" i="15"/>
  <c r="D60" i="15" s="1"/>
  <c r="B60" i="15" s="1"/>
  <c r="D61" i="15"/>
  <c r="B61" i="15" s="1"/>
  <c r="G61" i="15"/>
  <c r="C61" i="15" s="1"/>
  <c r="H61" i="15"/>
  <c r="G62" i="15"/>
  <c r="C62" i="15" s="1"/>
  <c r="H62" i="15"/>
  <c r="D62" i="15" s="1"/>
  <c r="B62" i="15" s="1"/>
  <c r="G63" i="15"/>
  <c r="C63" i="15" s="1"/>
  <c r="H63" i="15"/>
  <c r="B63" i="15" s="1"/>
  <c r="C64" i="15"/>
  <c r="B64" i="15"/>
  <c r="G64" i="15"/>
  <c r="H64" i="15"/>
  <c r="G65" i="15"/>
  <c r="C65" i="15" s="1"/>
  <c r="H65" i="15"/>
  <c r="D65" i="15" s="1"/>
  <c r="B65" i="15" s="1"/>
  <c r="G66" i="15"/>
  <c r="C66" i="15" s="1"/>
  <c r="H66" i="15"/>
  <c r="D66" i="15" s="1"/>
  <c r="B66" i="15" s="1"/>
  <c r="G67" i="15"/>
  <c r="C67" i="15" s="1"/>
  <c r="H67" i="15"/>
  <c r="D67" i="15" s="1"/>
  <c r="B67" i="15" s="1"/>
  <c r="G68" i="15"/>
  <c r="C68" i="15" s="1"/>
  <c r="H68" i="15"/>
  <c r="D68" i="15" s="1"/>
  <c r="B68" i="15" s="1"/>
  <c r="G69" i="15"/>
  <c r="C69" i="15" s="1"/>
  <c r="H69" i="15"/>
  <c r="D69" i="15" s="1"/>
  <c r="B69" i="15" s="1"/>
  <c r="C70" i="15"/>
  <c r="G70" i="15"/>
  <c r="H70" i="15"/>
  <c r="D70" i="15" s="1"/>
  <c r="B70" i="15" s="1"/>
  <c r="B71" i="15"/>
  <c r="A71" i="15" s="1"/>
  <c r="G71" i="15"/>
  <c r="C71" i="15" s="1"/>
  <c r="H71" i="15"/>
  <c r="G72" i="15"/>
  <c r="C72" i="15" s="1"/>
  <c r="H72" i="15"/>
  <c r="D72" i="15" s="1"/>
  <c r="B72" i="15" s="1"/>
  <c r="G73" i="15"/>
  <c r="C73" i="15" s="1"/>
  <c r="H73" i="15"/>
  <c r="D73" i="15" s="1"/>
  <c r="B73" i="15" s="1"/>
  <c r="C74" i="15"/>
  <c r="G74" i="15"/>
  <c r="H74" i="15"/>
  <c r="D74" i="15" s="1"/>
  <c r="B74" i="15" s="1"/>
  <c r="G75" i="15"/>
  <c r="C75" i="15" s="1"/>
  <c r="H75" i="15"/>
  <c r="D75" i="15" s="1"/>
  <c r="B75" i="15" s="1"/>
  <c r="G76" i="15"/>
  <c r="C76" i="15" s="1"/>
  <c r="H76" i="15"/>
  <c r="D76" i="15" s="1"/>
  <c r="B76" i="15" s="1"/>
  <c r="G77" i="15"/>
  <c r="C77" i="15" s="1"/>
  <c r="H77" i="15"/>
  <c r="D77" i="15" s="1"/>
  <c r="B77" i="15" s="1"/>
  <c r="C78" i="15"/>
  <c r="B78" i="15"/>
  <c r="A78" i="15" s="1"/>
  <c r="G78" i="15"/>
  <c r="H78" i="15"/>
  <c r="D79" i="15"/>
  <c r="B79" i="15" s="1"/>
  <c r="A79" i="15" s="1"/>
  <c r="G79" i="15"/>
  <c r="C79" i="15" s="1"/>
  <c r="H79" i="15"/>
  <c r="D80" i="15"/>
  <c r="B80" i="15" s="1"/>
  <c r="A80" i="15" s="1"/>
  <c r="G80" i="15"/>
  <c r="C80" i="15" s="1"/>
  <c r="H80" i="15"/>
  <c r="G81" i="15"/>
  <c r="C81" i="15" s="1"/>
  <c r="H81" i="15"/>
  <c r="D81" i="15" s="1"/>
  <c r="B81" i="15" s="1"/>
  <c r="A81" i="15" s="1"/>
  <c r="G82" i="15"/>
  <c r="C82" i="15" s="1"/>
  <c r="H82" i="15"/>
  <c r="D82" i="15" s="1"/>
  <c r="B82" i="15" s="1"/>
  <c r="A82" i="15" s="1"/>
  <c r="G83" i="15"/>
  <c r="C83" i="15" s="1"/>
  <c r="H83" i="15"/>
  <c r="D83" i="15" s="1"/>
  <c r="B83" i="15" s="1"/>
  <c r="A83" i="15" s="1"/>
  <c r="C84" i="15"/>
  <c r="G84" i="15"/>
  <c r="H84" i="15"/>
  <c r="D84" i="15" s="1"/>
  <c r="B84" i="15" s="1"/>
  <c r="A84" i="15" s="1"/>
  <c r="G85" i="15"/>
  <c r="C85" i="15" s="1"/>
  <c r="H85" i="15"/>
  <c r="D85" i="15" s="1"/>
  <c r="B85" i="15" s="1"/>
  <c r="A85" i="15" s="1"/>
  <c r="C86" i="15"/>
  <c r="D86" i="15"/>
  <c r="B86" i="15" s="1"/>
  <c r="A86" i="15" s="1"/>
  <c r="G86" i="15"/>
  <c r="H86" i="15"/>
  <c r="D87" i="15"/>
  <c r="B87" i="15" s="1"/>
  <c r="A87" i="15" s="1"/>
  <c r="G87" i="15"/>
  <c r="C87" i="15" s="1"/>
  <c r="H87" i="15"/>
  <c r="D88" i="15"/>
  <c r="B88" i="15" s="1"/>
  <c r="A88" i="15" s="1"/>
  <c r="G88" i="15"/>
  <c r="C88" i="15" s="1"/>
  <c r="H88" i="15"/>
  <c r="G89" i="15"/>
  <c r="C89" i="15" s="1"/>
  <c r="H89" i="15"/>
  <c r="D89" i="15" s="1"/>
  <c r="B89" i="15" s="1"/>
  <c r="A89" i="15" s="1"/>
  <c r="G90" i="15"/>
  <c r="C90" i="15" s="1"/>
  <c r="H90" i="15"/>
  <c r="D90" i="15" s="1"/>
  <c r="B90" i="15" s="1"/>
  <c r="A90" i="15" s="1"/>
  <c r="G91" i="15"/>
  <c r="C91" i="15" s="1"/>
  <c r="H91" i="15"/>
  <c r="D91" i="15" s="1"/>
  <c r="B91" i="15" s="1"/>
  <c r="A91" i="15" s="1"/>
  <c r="G92" i="15"/>
  <c r="C92" i="15" s="1"/>
  <c r="H92" i="15"/>
  <c r="D92" i="15" s="1"/>
  <c r="B92" i="15" s="1"/>
  <c r="A92" i="15" s="1"/>
  <c r="D93" i="15"/>
  <c r="B93" i="15" s="1"/>
  <c r="A93" i="15" s="1"/>
  <c r="G93" i="15"/>
  <c r="C93" i="15" s="1"/>
  <c r="H93" i="15"/>
  <c r="C94" i="15"/>
  <c r="G94" i="15"/>
  <c r="H94" i="15"/>
  <c r="D94" i="15" s="1"/>
  <c r="B94" i="15" s="1"/>
  <c r="A94" i="15" s="1"/>
  <c r="D95" i="15"/>
  <c r="B95" i="15" s="1"/>
  <c r="A95" i="15" s="1"/>
  <c r="G95" i="15"/>
  <c r="C95" i="15" s="1"/>
  <c r="H95" i="15"/>
  <c r="D96" i="15"/>
  <c r="B96" i="15" s="1"/>
  <c r="A96" i="15" s="1"/>
  <c r="G96" i="15"/>
  <c r="C96" i="15" s="1"/>
  <c r="H96" i="15"/>
  <c r="G97" i="15"/>
  <c r="C97" i="15" s="1"/>
  <c r="H97" i="15"/>
  <c r="D97" i="15" s="1"/>
  <c r="B97" i="15" s="1"/>
  <c r="A97" i="15" s="1"/>
  <c r="G98" i="15"/>
  <c r="C98" i="15" s="1"/>
  <c r="H98" i="15"/>
  <c r="D98" i="15" s="1"/>
  <c r="B98" i="15" s="1"/>
  <c r="A98" i="15" s="1"/>
  <c r="G99" i="15"/>
  <c r="C99" i="15" s="1"/>
  <c r="H99" i="15"/>
  <c r="D99" i="15" s="1"/>
  <c r="B99" i="15" s="1"/>
  <c r="A99" i="15" s="1"/>
  <c r="C100" i="15"/>
  <c r="G100" i="15"/>
  <c r="H100" i="15"/>
  <c r="D100" i="15" s="1"/>
  <c r="B100" i="15" s="1"/>
  <c r="A100" i="15" s="1"/>
  <c r="G101" i="15"/>
  <c r="C101" i="15" s="1"/>
  <c r="H101" i="15"/>
  <c r="D101" i="15" s="1"/>
  <c r="B101" i="15" s="1"/>
  <c r="A101" i="15" s="1"/>
  <c r="C102" i="15"/>
  <c r="D102" i="15"/>
  <c r="B102" i="15" s="1"/>
  <c r="A102" i="15" s="1"/>
  <c r="G102" i="15"/>
  <c r="H102" i="15"/>
  <c r="D103" i="15"/>
  <c r="B103" i="15" s="1"/>
  <c r="A103" i="15" s="1"/>
  <c r="G103" i="15"/>
  <c r="C103" i="15" s="1"/>
  <c r="H103" i="15"/>
  <c r="D104" i="15"/>
  <c r="B104" i="15" s="1"/>
  <c r="A104" i="15" s="1"/>
  <c r="G104" i="15"/>
  <c r="C104" i="15" s="1"/>
  <c r="H104" i="15"/>
  <c r="G105" i="15"/>
  <c r="C105" i="15" s="1"/>
  <c r="H105" i="15"/>
  <c r="D105" i="15" s="1"/>
  <c r="B105" i="15" s="1"/>
  <c r="A105" i="15" s="1"/>
  <c r="G106" i="15"/>
  <c r="C106" i="15" s="1"/>
  <c r="H106" i="15"/>
  <c r="D106" i="15" s="1"/>
  <c r="B106" i="15" s="1"/>
  <c r="A106" i="15" s="1"/>
  <c r="G107" i="15"/>
  <c r="C107" i="15" s="1"/>
  <c r="H107" i="15"/>
  <c r="D107" i="15" s="1"/>
  <c r="B107" i="15" s="1"/>
  <c r="A107" i="15" s="1"/>
  <c r="G108" i="15"/>
  <c r="C108" i="15" s="1"/>
  <c r="H108" i="15"/>
  <c r="D108" i="15" s="1"/>
  <c r="B108" i="15" s="1"/>
  <c r="A108" i="15" s="1"/>
  <c r="D109" i="15"/>
  <c r="B109" i="15" s="1"/>
  <c r="A109" i="15" s="1"/>
  <c r="G109" i="15"/>
  <c r="C109" i="15" s="1"/>
  <c r="H109" i="15"/>
  <c r="C110" i="15"/>
  <c r="G110" i="15"/>
  <c r="H110" i="15"/>
  <c r="D110" i="15" s="1"/>
  <c r="B110" i="15" s="1"/>
  <c r="A110" i="15" s="1"/>
  <c r="D111" i="15"/>
  <c r="B111" i="15" s="1"/>
  <c r="A111" i="15" s="1"/>
  <c r="G111" i="15"/>
  <c r="C111" i="15" s="1"/>
  <c r="H111" i="15"/>
  <c r="D112" i="15"/>
  <c r="B112" i="15" s="1"/>
  <c r="A112" i="15" s="1"/>
  <c r="G112" i="15"/>
  <c r="C112" i="15" s="1"/>
  <c r="H112" i="15"/>
  <c r="D113" i="15"/>
  <c r="B113" i="15" s="1"/>
  <c r="A113" i="15" s="1"/>
  <c r="G113" i="15"/>
  <c r="C113" i="15" s="1"/>
  <c r="H113" i="15"/>
  <c r="G114" i="15"/>
  <c r="C114" i="15" s="1"/>
  <c r="H114" i="15"/>
  <c r="D114" i="15" s="1"/>
  <c r="B114" i="15" s="1"/>
  <c r="A114" i="15" s="1"/>
  <c r="G115" i="15"/>
  <c r="C115" i="15" s="1"/>
  <c r="H115" i="15"/>
  <c r="D115" i="15" s="1"/>
  <c r="B115" i="15" s="1"/>
  <c r="A115" i="15" s="1"/>
  <c r="C116" i="15"/>
  <c r="G116" i="15"/>
  <c r="H116" i="15"/>
  <c r="D116" i="15" s="1"/>
  <c r="B116" i="15" s="1"/>
  <c r="A116" i="15" s="1"/>
  <c r="G117" i="15"/>
  <c r="C117" i="15" s="1"/>
  <c r="H117" i="15"/>
  <c r="D117" i="15" s="1"/>
  <c r="B117" i="15" s="1"/>
  <c r="A117" i="15" s="1"/>
  <c r="C118" i="15"/>
  <c r="D118" i="15"/>
  <c r="B118" i="15" s="1"/>
  <c r="A118" i="15" s="1"/>
  <c r="G118" i="15"/>
  <c r="H118" i="15"/>
  <c r="D119" i="15"/>
  <c r="B119" i="15" s="1"/>
  <c r="A119" i="15" s="1"/>
  <c r="G119" i="15"/>
  <c r="C119" i="15" s="1"/>
  <c r="H119" i="15"/>
  <c r="C120" i="15"/>
  <c r="D120" i="15"/>
  <c r="B120" i="15" s="1"/>
  <c r="A120" i="15" s="1"/>
  <c r="G120" i="15"/>
  <c r="H120" i="15"/>
  <c r="G121" i="15"/>
  <c r="C121" i="15" s="1"/>
  <c r="H121" i="15"/>
  <c r="D121" i="15" s="1"/>
  <c r="B121" i="15" s="1"/>
  <c r="A121" i="15" s="1"/>
  <c r="G122" i="15"/>
  <c r="C122" i="15" s="1"/>
  <c r="H122" i="15"/>
  <c r="D122" i="15" s="1"/>
  <c r="B122" i="15" s="1"/>
  <c r="A122" i="15" s="1"/>
  <c r="G123" i="15"/>
  <c r="C123" i="15" s="1"/>
  <c r="H123" i="15"/>
  <c r="D123" i="15" s="1"/>
  <c r="B123" i="15" s="1"/>
  <c r="A123" i="15" s="1"/>
  <c r="G124" i="15"/>
  <c r="C124" i="15" s="1"/>
  <c r="H124" i="15"/>
  <c r="D124" i="15" s="1"/>
  <c r="B124" i="15" s="1"/>
  <c r="A124" i="15" s="1"/>
  <c r="D125" i="15"/>
  <c r="B125" i="15" s="1"/>
  <c r="A125" i="15" s="1"/>
  <c r="G125" i="15"/>
  <c r="C125" i="15" s="1"/>
  <c r="H125" i="15"/>
  <c r="C126" i="15"/>
  <c r="G126" i="15"/>
  <c r="H126" i="15"/>
  <c r="D126" i="15" s="1"/>
  <c r="B126" i="15" s="1"/>
  <c r="A126" i="15" s="1"/>
  <c r="D127" i="15"/>
  <c r="B127" i="15" s="1"/>
  <c r="A127" i="15" s="1"/>
  <c r="G127" i="15"/>
  <c r="C127" i="15" s="1"/>
  <c r="H127" i="15"/>
  <c r="D128" i="15"/>
  <c r="B128" i="15" s="1"/>
  <c r="A128" i="15" s="1"/>
  <c r="G128" i="15"/>
  <c r="C128" i="15" s="1"/>
  <c r="H128" i="15"/>
  <c r="D129" i="15"/>
  <c r="B129" i="15" s="1"/>
  <c r="A129" i="15" s="1"/>
  <c r="G129" i="15"/>
  <c r="C129" i="15" s="1"/>
  <c r="H129" i="15"/>
  <c r="G130" i="15"/>
  <c r="C130" i="15" s="1"/>
  <c r="H130" i="15"/>
  <c r="D130" i="15" s="1"/>
  <c r="B130" i="15" s="1"/>
  <c r="A130" i="15" s="1"/>
  <c r="G131" i="15"/>
  <c r="C131" i="15" s="1"/>
  <c r="H131" i="15"/>
  <c r="D131" i="15" s="1"/>
  <c r="B131" i="15" s="1"/>
  <c r="A131" i="15" s="1"/>
  <c r="C132" i="15"/>
  <c r="G132" i="15"/>
  <c r="H132" i="15"/>
  <c r="D132" i="15" s="1"/>
  <c r="B132" i="15" s="1"/>
  <c r="A132" i="15" s="1"/>
  <c r="G133" i="15"/>
  <c r="C133" i="15" s="1"/>
  <c r="H133" i="15"/>
  <c r="D133" i="15" s="1"/>
  <c r="B133" i="15" s="1"/>
  <c r="A133" i="15" s="1"/>
  <c r="C134" i="15"/>
  <c r="D134" i="15"/>
  <c r="B134" i="15" s="1"/>
  <c r="A134" i="15" s="1"/>
  <c r="G134" i="15"/>
  <c r="H134" i="15"/>
  <c r="D135" i="15"/>
  <c r="B135" i="15" s="1"/>
  <c r="A135" i="15" s="1"/>
  <c r="G135" i="15"/>
  <c r="C135" i="15" s="1"/>
  <c r="H135" i="15"/>
  <c r="C136" i="15"/>
  <c r="D136" i="15"/>
  <c r="B136" i="15" s="1"/>
  <c r="A136" i="15" s="1"/>
  <c r="G136" i="15"/>
  <c r="H136" i="15"/>
  <c r="G137" i="15"/>
  <c r="C137" i="15" s="1"/>
  <c r="H137" i="15"/>
  <c r="D137" i="15" s="1"/>
  <c r="B137" i="15" s="1"/>
  <c r="A137" i="15" s="1"/>
  <c r="G138" i="15"/>
  <c r="C138" i="15" s="1"/>
  <c r="H138" i="15"/>
  <c r="D138" i="15" s="1"/>
  <c r="B138" i="15" s="1"/>
  <c r="A138" i="15" s="1"/>
  <c r="G139" i="15"/>
  <c r="C139" i="15" s="1"/>
  <c r="H139" i="15"/>
  <c r="D139" i="15" s="1"/>
  <c r="B139" i="15" s="1"/>
  <c r="A139" i="15" s="1"/>
  <c r="G140" i="15"/>
  <c r="C140" i="15" s="1"/>
  <c r="H140" i="15"/>
  <c r="D140" i="15" s="1"/>
  <c r="B140" i="15" s="1"/>
  <c r="A140" i="15" s="1"/>
  <c r="D141" i="15"/>
  <c r="B141" i="15" s="1"/>
  <c r="A141" i="15" s="1"/>
  <c r="G141" i="15"/>
  <c r="C141" i="15" s="1"/>
  <c r="H141" i="15"/>
  <c r="C142" i="15"/>
  <c r="G142" i="15"/>
  <c r="H142" i="15"/>
  <c r="D142" i="15" s="1"/>
  <c r="B142" i="15" s="1"/>
  <c r="A142" i="15" s="1"/>
  <c r="D143" i="15"/>
  <c r="B143" i="15" s="1"/>
  <c r="A143" i="15" s="1"/>
  <c r="G143" i="15"/>
  <c r="C143" i="15" s="1"/>
  <c r="H143" i="15"/>
  <c r="D144" i="15"/>
  <c r="B144" i="15" s="1"/>
  <c r="A144" i="15" s="1"/>
  <c r="G144" i="15"/>
  <c r="C144" i="15" s="1"/>
  <c r="H144" i="15"/>
  <c r="D145" i="15"/>
  <c r="B145" i="15" s="1"/>
  <c r="A145" i="15" s="1"/>
  <c r="G145" i="15"/>
  <c r="C145" i="15" s="1"/>
  <c r="H145" i="15"/>
  <c r="G146" i="15"/>
  <c r="C146" i="15" s="1"/>
  <c r="H146" i="15"/>
  <c r="D146" i="15" s="1"/>
  <c r="B146" i="15" s="1"/>
  <c r="A146" i="15" s="1"/>
  <c r="G147" i="15"/>
  <c r="C147" i="15" s="1"/>
  <c r="H147" i="15"/>
  <c r="D147" i="15" s="1"/>
  <c r="B147" i="15" s="1"/>
  <c r="A147" i="15" s="1"/>
  <c r="C148" i="15"/>
  <c r="G148" i="15"/>
  <c r="H148" i="15"/>
  <c r="D148" i="15" s="1"/>
  <c r="B148" i="15" s="1"/>
  <c r="A148" i="15" s="1"/>
  <c r="G149" i="15"/>
  <c r="C149" i="15" s="1"/>
  <c r="H149" i="15"/>
  <c r="D149" i="15" s="1"/>
  <c r="B149" i="15" s="1"/>
  <c r="A149" i="15" s="1"/>
  <c r="C150" i="15"/>
  <c r="D150" i="15"/>
  <c r="B150" i="15" s="1"/>
  <c r="A150" i="15" s="1"/>
  <c r="G150" i="15"/>
  <c r="H150" i="15"/>
  <c r="D151" i="15"/>
  <c r="B151" i="15" s="1"/>
  <c r="A151" i="15" s="1"/>
  <c r="G151" i="15"/>
  <c r="C151" i="15" s="1"/>
  <c r="H151" i="15"/>
  <c r="C152" i="15"/>
  <c r="D152" i="15"/>
  <c r="B152" i="15" s="1"/>
  <c r="A152" i="15" s="1"/>
  <c r="G152" i="15"/>
  <c r="H152" i="15"/>
  <c r="G153" i="15"/>
  <c r="C153" i="15" s="1"/>
  <c r="H153" i="15"/>
  <c r="D153" i="15" s="1"/>
  <c r="B153" i="15" s="1"/>
  <c r="A153" i="15" s="1"/>
  <c r="G154" i="15"/>
  <c r="C154" i="15" s="1"/>
  <c r="H154" i="15"/>
  <c r="D154" i="15" s="1"/>
  <c r="B154" i="15" s="1"/>
  <c r="A154" i="15" s="1"/>
  <c r="G155" i="15"/>
  <c r="C155" i="15" s="1"/>
  <c r="H155" i="15"/>
  <c r="D155" i="15" s="1"/>
  <c r="B155" i="15" s="1"/>
  <c r="A155" i="15" s="1"/>
  <c r="G156" i="15"/>
  <c r="C156" i="15" s="1"/>
  <c r="H156" i="15"/>
  <c r="D156" i="15" s="1"/>
  <c r="B156" i="15" s="1"/>
  <c r="A156" i="15" s="1"/>
  <c r="D157" i="15"/>
  <c r="B157" i="15" s="1"/>
  <c r="A157" i="15" s="1"/>
  <c r="G157" i="15"/>
  <c r="C157" i="15" s="1"/>
  <c r="H157" i="15"/>
  <c r="C158" i="15"/>
  <c r="G158" i="15"/>
  <c r="H158" i="15"/>
  <c r="D158" i="15" s="1"/>
  <c r="B158" i="15" s="1"/>
  <c r="A158" i="15" s="1"/>
  <c r="D159" i="15"/>
  <c r="B159" i="15" s="1"/>
  <c r="A159" i="15" s="1"/>
  <c r="G159" i="15"/>
  <c r="C159" i="15" s="1"/>
  <c r="H159" i="15"/>
  <c r="D160" i="15"/>
  <c r="B160" i="15" s="1"/>
  <c r="A160" i="15" s="1"/>
  <c r="G160" i="15"/>
  <c r="C160" i="15" s="1"/>
  <c r="H160" i="15"/>
  <c r="G161" i="15"/>
  <c r="C161" i="15" s="1"/>
  <c r="H161" i="15"/>
  <c r="D161" i="15" s="1"/>
  <c r="B161" i="15" s="1"/>
  <c r="A161" i="15" s="1"/>
  <c r="G162" i="15"/>
  <c r="C162" i="15" s="1"/>
  <c r="H162" i="15"/>
  <c r="D162" i="15" s="1"/>
  <c r="B162" i="15" s="1"/>
  <c r="A162" i="15" s="1"/>
  <c r="G163" i="15"/>
  <c r="C163" i="15" s="1"/>
  <c r="H163" i="15"/>
  <c r="D163" i="15" s="1"/>
  <c r="B163" i="15" s="1"/>
  <c r="A163" i="15" s="1"/>
  <c r="C164" i="15"/>
  <c r="G164" i="15"/>
  <c r="H164" i="15"/>
  <c r="D164" i="15" s="1"/>
  <c r="B164" i="15" s="1"/>
  <c r="A164" i="15" s="1"/>
  <c r="D165" i="15"/>
  <c r="B165" i="15" s="1"/>
  <c r="A165" i="15" s="1"/>
  <c r="G165" i="15"/>
  <c r="C165" i="15" s="1"/>
  <c r="H165" i="15"/>
  <c r="C166" i="15"/>
  <c r="D166" i="15"/>
  <c r="B166" i="15" s="1"/>
  <c r="A166" i="15" s="1"/>
  <c r="G166" i="15"/>
  <c r="H166" i="15"/>
  <c r="I3" i="22"/>
  <c r="J3" i="22"/>
  <c r="I4" i="22"/>
  <c r="J4" i="22"/>
  <c r="I5" i="22"/>
  <c r="J5" i="22"/>
  <c r="I6" i="22"/>
  <c r="J6" i="22"/>
  <c r="I7" i="22"/>
  <c r="J7" i="22"/>
  <c r="I8" i="22"/>
  <c r="J8" i="22"/>
  <c r="I9" i="22"/>
  <c r="J9" i="22"/>
  <c r="I10" i="22"/>
  <c r="J10" i="22"/>
  <c r="I11" i="22"/>
  <c r="J11" i="22"/>
  <c r="I12" i="22"/>
  <c r="J12" i="22"/>
  <c r="I13" i="22"/>
  <c r="J13" i="22"/>
  <c r="I14" i="22"/>
  <c r="J14" i="22"/>
  <c r="I15" i="22"/>
  <c r="J15" i="22"/>
  <c r="I16" i="22"/>
  <c r="J16" i="22"/>
  <c r="I17" i="22"/>
  <c r="J17" i="22"/>
  <c r="I18" i="22"/>
  <c r="J18" i="22"/>
  <c r="I19" i="22"/>
  <c r="J19" i="22"/>
  <c r="I20" i="22"/>
  <c r="J20" i="22"/>
  <c r="I21" i="22"/>
  <c r="J21" i="22"/>
  <c r="I22" i="22"/>
  <c r="J22" i="22"/>
  <c r="I23" i="22"/>
  <c r="J23" i="22"/>
  <c r="I24" i="22"/>
  <c r="J24" i="22"/>
  <c r="I25" i="22"/>
  <c r="J25" i="22"/>
  <c r="I26" i="22"/>
  <c r="J26" i="22"/>
  <c r="I27" i="22"/>
  <c r="J27" i="22"/>
  <c r="I28" i="22"/>
  <c r="J28" i="22"/>
  <c r="I29" i="22"/>
  <c r="J29" i="22"/>
  <c r="I30" i="22"/>
  <c r="J30" i="22"/>
  <c r="I31" i="22"/>
  <c r="J31" i="22"/>
  <c r="I32" i="22"/>
  <c r="J32" i="22"/>
  <c r="I33" i="22"/>
  <c r="J33" i="22"/>
  <c r="I34" i="22"/>
  <c r="J34" i="22"/>
  <c r="I35" i="22"/>
  <c r="J35" i="22"/>
  <c r="I36" i="22"/>
  <c r="J36" i="22"/>
  <c r="I37" i="22"/>
  <c r="J37" i="22"/>
  <c r="I38" i="22"/>
  <c r="J38" i="22"/>
  <c r="I39" i="22"/>
  <c r="J39" i="22"/>
  <c r="I40" i="22"/>
  <c r="J40" i="22"/>
  <c r="I41" i="22"/>
  <c r="J41" i="22"/>
  <c r="I42" i="22"/>
  <c r="J42" i="22"/>
  <c r="I43" i="22"/>
  <c r="J43" i="22"/>
  <c r="I44" i="22"/>
  <c r="J44" i="22"/>
  <c r="I45" i="22"/>
  <c r="J45" i="22"/>
  <c r="I46" i="22"/>
  <c r="J46" i="22"/>
  <c r="I47" i="22"/>
  <c r="J47" i="22"/>
  <c r="I48" i="22"/>
  <c r="J48" i="22"/>
  <c r="I49" i="22"/>
  <c r="J49" i="22"/>
  <c r="I50" i="22"/>
  <c r="J50" i="22"/>
  <c r="I51" i="22"/>
  <c r="J51" i="22"/>
  <c r="I52" i="22"/>
  <c r="J52" i="22"/>
  <c r="I53" i="22"/>
  <c r="J53" i="22"/>
  <c r="I54" i="22"/>
  <c r="J54" i="22"/>
  <c r="I55" i="22"/>
  <c r="J55" i="22"/>
  <c r="I56" i="22"/>
  <c r="J56" i="22"/>
  <c r="I57" i="22"/>
  <c r="J57" i="22"/>
  <c r="I58" i="22"/>
  <c r="J58" i="22"/>
  <c r="I59" i="22"/>
  <c r="J59" i="22"/>
  <c r="J2" i="22"/>
  <c r="I2" i="22"/>
  <c r="G2" i="22" s="1"/>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E40" i="22" s="1"/>
  <c r="F41" i="22"/>
  <c r="E41" i="22" s="1"/>
  <c r="F42" i="22"/>
  <c r="E42" i="22" s="1"/>
  <c r="F43" i="22"/>
  <c r="E43" i="22" s="1"/>
  <c r="F44" i="22"/>
  <c r="E44" i="22" s="1"/>
  <c r="F45" i="22"/>
  <c r="E45" i="22" s="1"/>
  <c r="F46" i="22"/>
  <c r="E46" i="22" s="1"/>
  <c r="F47" i="22"/>
  <c r="E47" i="22" s="1"/>
  <c r="F48" i="22"/>
  <c r="E48" i="22" s="1"/>
  <c r="F49" i="22"/>
  <c r="E49" i="22" s="1"/>
  <c r="F50" i="22"/>
  <c r="E50" i="22" s="1"/>
  <c r="F51" i="22"/>
  <c r="E51" i="22" s="1"/>
  <c r="F52" i="22"/>
  <c r="E52" i="22" s="1"/>
  <c r="F53" i="22"/>
  <c r="E53" i="22" s="1"/>
  <c r="F54" i="22"/>
  <c r="E54" i="22" s="1"/>
  <c r="F55" i="22"/>
  <c r="E55" i="22" s="1"/>
  <c r="F56" i="22"/>
  <c r="E56" i="22" s="1"/>
  <c r="F57" i="22"/>
  <c r="E57" i="22" s="1"/>
  <c r="F58" i="22"/>
  <c r="E58" i="22" s="1"/>
  <c r="F59" i="22"/>
  <c r="E59" i="22" s="1"/>
  <c r="F2" i="22"/>
  <c r="E2" i="22" s="1"/>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B40" i="22" s="1"/>
  <c r="C41" i="22"/>
  <c r="B41" i="22" s="1"/>
  <c r="C42" i="22"/>
  <c r="B42" i="22" s="1"/>
  <c r="C43" i="22"/>
  <c r="B43" i="22" s="1"/>
  <c r="C44" i="22"/>
  <c r="B44" i="22" s="1"/>
  <c r="C45" i="22"/>
  <c r="B45" i="22" s="1"/>
  <c r="C46" i="22"/>
  <c r="B46" i="22" s="1"/>
  <c r="C47" i="22"/>
  <c r="B47" i="22" s="1"/>
  <c r="C48" i="22"/>
  <c r="B48" i="22" s="1"/>
  <c r="C49" i="22"/>
  <c r="B49" i="22" s="1"/>
  <c r="C50" i="22"/>
  <c r="B50" i="22" s="1"/>
  <c r="C51" i="22"/>
  <c r="B51" i="22" s="1"/>
  <c r="C52" i="22"/>
  <c r="B52" i="22" s="1"/>
  <c r="C53" i="22"/>
  <c r="B53" i="22" s="1"/>
  <c r="C54" i="22"/>
  <c r="B54" i="22" s="1"/>
  <c r="C55" i="22"/>
  <c r="B55" i="22" s="1"/>
  <c r="C56" i="22"/>
  <c r="B56" i="22" s="1"/>
  <c r="C57" i="22"/>
  <c r="B57" i="22" s="1"/>
  <c r="C58" i="22"/>
  <c r="B58" i="22" s="1"/>
  <c r="C59" i="22"/>
  <c r="B59" i="22" s="1"/>
  <c r="C2" i="22"/>
  <c r="B59" i="7"/>
  <c r="A59" i="7" s="1"/>
  <c r="C59" i="7"/>
  <c r="B60" i="7"/>
  <c r="A60" i="7" s="1"/>
  <c r="C60" i="7"/>
  <c r="B61" i="7"/>
  <c r="A61" i="7" s="1"/>
  <c r="C61" i="7"/>
  <c r="B62" i="7"/>
  <c r="A62" i="7" s="1"/>
  <c r="C62" i="7"/>
  <c r="B63" i="7"/>
  <c r="A63" i="7" s="1"/>
  <c r="C63" i="7"/>
  <c r="B2" i="11"/>
  <c r="C2" i="11"/>
  <c r="B3" i="11"/>
  <c r="C3" i="11"/>
  <c r="B4" i="11"/>
  <c r="C4" i="11"/>
  <c r="B5" i="11"/>
  <c r="C5" i="11"/>
  <c r="G167" i="15"/>
  <c r="C167" i="15" s="1"/>
  <c r="H167" i="15"/>
  <c r="D167" i="15" s="1"/>
  <c r="B167" i="15" s="1"/>
  <c r="A167" i="15" s="1"/>
  <c r="G168" i="15"/>
  <c r="C168" i="15" s="1"/>
  <c r="H168" i="15"/>
  <c r="D168" i="15" s="1"/>
  <c r="B168" i="15" s="1"/>
  <c r="A168" i="15" s="1"/>
  <c r="G169" i="15"/>
  <c r="C169" i="15" s="1"/>
  <c r="H169" i="15"/>
  <c r="D169" i="15" s="1"/>
  <c r="B169" i="15" s="1"/>
  <c r="A169" i="15" s="1"/>
  <c r="A170" i="15"/>
  <c r="G170" i="15"/>
  <c r="C170" i="15" s="1"/>
  <c r="H170" i="15"/>
  <c r="D170" i="15" s="1"/>
  <c r="B170" i="15" s="1"/>
  <c r="B171" i="15"/>
  <c r="A171" i="15" s="1"/>
  <c r="C171" i="15"/>
  <c r="G171" i="15"/>
  <c r="H171" i="15"/>
  <c r="D171" i="15" s="1"/>
  <c r="G172" i="15"/>
  <c r="C172" i="15" s="1"/>
  <c r="H172" i="15"/>
  <c r="D172" i="15" s="1"/>
  <c r="B172" i="15" s="1"/>
  <c r="A172" i="15" s="1"/>
  <c r="B173" i="15"/>
  <c r="A173" i="15" s="1"/>
  <c r="G173" i="15"/>
  <c r="C173" i="15" s="1"/>
  <c r="H173" i="15"/>
  <c r="D173" i="15" s="1"/>
  <c r="G174" i="15"/>
  <c r="C174" i="15" s="1"/>
  <c r="H174" i="15"/>
  <c r="D174" i="15" s="1"/>
  <c r="B174" i="15" s="1"/>
  <c r="A174" i="15" s="1"/>
  <c r="G175" i="15"/>
  <c r="C175" i="15" s="1"/>
  <c r="H175" i="15"/>
  <c r="D175" i="15" s="1"/>
  <c r="B175" i="15" s="1"/>
  <c r="A175" i="15" s="1"/>
  <c r="G176" i="15"/>
  <c r="C176" i="15" s="1"/>
  <c r="H176" i="15"/>
  <c r="D176" i="15" s="1"/>
  <c r="B176" i="15" s="1"/>
  <c r="A176" i="15" s="1"/>
  <c r="G177" i="15"/>
  <c r="C177" i="15" s="1"/>
  <c r="H177" i="15"/>
  <c r="D177" i="15" s="1"/>
  <c r="B177" i="15" s="1"/>
  <c r="A177" i="15" s="1"/>
  <c r="D178" i="15"/>
  <c r="B178" i="15" s="1"/>
  <c r="A178" i="15" s="1"/>
  <c r="G178" i="15"/>
  <c r="C178" i="15" s="1"/>
  <c r="H178" i="15"/>
  <c r="B179" i="15"/>
  <c r="A179" i="15" s="1"/>
  <c r="C179" i="15"/>
  <c r="G179" i="15"/>
  <c r="H179" i="15"/>
  <c r="D179" i="15" s="1"/>
  <c r="G180" i="15"/>
  <c r="C180" i="15" s="1"/>
  <c r="H180" i="15"/>
  <c r="D180" i="15" s="1"/>
  <c r="B180" i="15" s="1"/>
  <c r="A180" i="15" s="1"/>
  <c r="G181" i="15"/>
  <c r="C181" i="15" s="1"/>
  <c r="H181" i="15"/>
  <c r="D181" i="15" s="1"/>
  <c r="B181" i="15" s="1"/>
  <c r="A181" i="15" s="1"/>
  <c r="G182" i="15"/>
  <c r="C182" i="15" s="1"/>
  <c r="H182" i="15"/>
  <c r="D182" i="15" s="1"/>
  <c r="B182" i="15" s="1"/>
  <c r="A182" i="15" s="1"/>
  <c r="G183" i="15"/>
  <c r="C183" i="15" s="1"/>
  <c r="H183" i="15"/>
  <c r="D183" i="15" s="1"/>
  <c r="B183" i="15" s="1"/>
  <c r="A183" i="15" s="1"/>
  <c r="G184" i="15"/>
  <c r="C184" i="15" s="1"/>
  <c r="H184" i="15"/>
  <c r="D184" i="15" s="1"/>
  <c r="B184" i="15" s="1"/>
  <c r="A184" i="15" s="1"/>
  <c r="G185" i="15"/>
  <c r="C185" i="15" s="1"/>
  <c r="H185" i="15"/>
  <c r="D185" i="15" s="1"/>
  <c r="B185" i="15" s="1"/>
  <c r="A185" i="15" s="1"/>
  <c r="G186" i="15"/>
  <c r="C186" i="15" s="1"/>
  <c r="H186" i="15"/>
  <c r="D186" i="15" s="1"/>
  <c r="B186" i="15" s="1"/>
  <c r="A186" i="15" s="1"/>
  <c r="G187" i="15"/>
  <c r="C187" i="15" s="1"/>
  <c r="H187" i="15"/>
  <c r="D187" i="15" s="1"/>
  <c r="B187" i="15" s="1"/>
  <c r="A187" i="15" s="1"/>
  <c r="G188" i="15"/>
  <c r="C188" i="15" s="1"/>
  <c r="H188" i="15"/>
  <c r="D188" i="15" s="1"/>
  <c r="B188" i="15" s="1"/>
  <c r="A188" i="15" s="1"/>
  <c r="B189" i="15"/>
  <c r="A189" i="15" s="1"/>
  <c r="G189" i="15"/>
  <c r="C189" i="15" s="1"/>
  <c r="H189" i="15"/>
  <c r="D189" i="15" s="1"/>
  <c r="C190" i="15"/>
  <c r="G190" i="15"/>
  <c r="H190" i="15"/>
  <c r="D190" i="15" s="1"/>
  <c r="B190" i="15" s="1"/>
  <c r="A190" i="15" s="1"/>
  <c r="G191" i="15"/>
  <c r="C191" i="15" s="1"/>
  <c r="H191" i="15"/>
  <c r="D191" i="15" s="1"/>
  <c r="B191" i="15" s="1"/>
  <c r="A191" i="15" s="1"/>
  <c r="G192" i="15"/>
  <c r="C192" i="15" s="1"/>
  <c r="H192" i="15"/>
  <c r="D192" i="15" s="1"/>
  <c r="B192" i="15" s="1"/>
  <c r="A192" i="15" s="1"/>
  <c r="G193" i="15"/>
  <c r="C193" i="15" s="1"/>
  <c r="H193" i="15"/>
  <c r="D193" i="15" s="1"/>
  <c r="B193" i="15" s="1"/>
  <c r="A193" i="15" s="1"/>
  <c r="G194" i="15"/>
  <c r="C194" i="15" s="1"/>
  <c r="H194" i="15"/>
  <c r="D194" i="15" s="1"/>
  <c r="B194" i="15" s="1"/>
  <c r="A194" i="15" s="1"/>
  <c r="G195" i="15"/>
  <c r="C195" i="15" s="1"/>
  <c r="H195" i="15"/>
  <c r="D195" i="15" s="1"/>
  <c r="B195" i="15" s="1"/>
  <c r="A195" i="15" s="1"/>
  <c r="C196" i="15"/>
  <c r="G196" i="15"/>
  <c r="H196" i="15"/>
  <c r="D196" i="15" s="1"/>
  <c r="B196" i="15" s="1"/>
  <c r="A196" i="15" s="1"/>
  <c r="C197" i="15"/>
  <c r="G197" i="15"/>
  <c r="H197" i="15"/>
  <c r="D197" i="15" s="1"/>
  <c r="B197" i="15" s="1"/>
  <c r="A197" i="15" s="1"/>
  <c r="G198" i="15"/>
  <c r="C198" i="15" s="1"/>
  <c r="H198" i="15"/>
  <c r="D198" i="15" s="1"/>
  <c r="B198" i="15" s="1"/>
  <c r="A198" i="15" s="1"/>
  <c r="G199" i="15"/>
  <c r="C199" i="15" s="1"/>
  <c r="H199" i="15"/>
  <c r="D199" i="15" s="1"/>
  <c r="B199" i="15" s="1"/>
  <c r="A199" i="15" s="1"/>
  <c r="G200" i="15"/>
  <c r="C200" i="15" s="1"/>
  <c r="H200" i="15"/>
  <c r="D200" i="15" s="1"/>
  <c r="B200" i="15" s="1"/>
  <c r="A200" i="15" s="1"/>
  <c r="G201" i="15"/>
  <c r="C201" i="15" s="1"/>
  <c r="H201" i="15"/>
  <c r="D201" i="15" s="1"/>
  <c r="B201" i="15" s="1"/>
  <c r="A201" i="15" s="1"/>
  <c r="D202" i="15"/>
  <c r="B202" i="15" s="1"/>
  <c r="A202" i="15" s="1"/>
  <c r="G202" i="15"/>
  <c r="C202" i="15" s="1"/>
  <c r="H202" i="15"/>
  <c r="C203" i="15"/>
  <c r="G203" i="15"/>
  <c r="H203" i="15"/>
  <c r="D203" i="15" s="1"/>
  <c r="B203" i="15" s="1"/>
  <c r="A203" i="15" s="1"/>
  <c r="G204" i="15"/>
  <c r="C204" i="15" s="1"/>
  <c r="H204" i="15"/>
  <c r="D204" i="15" s="1"/>
  <c r="B204" i="15" s="1"/>
  <c r="A204" i="15" s="1"/>
  <c r="B205" i="15"/>
  <c r="A205" i="15" s="1"/>
  <c r="G205" i="15"/>
  <c r="C205" i="15" s="1"/>
  <c r="H205" i="15"/>
  <c r="D205" i="15" s="1"/>
  <c r="G206" i="15"/>
  <c r="C206" i="15" s="1"/>
  <c r="H206" i="15"/>
  <c r="D206" i="15" s="1"/>
  <c r="B206" i="15" s="1"/>
  <c r="A206" i="15" s="1"/>
  <c r="G207" i="15"/>
  <c r="C207" i="15" s="1"/>
  <c r="H207" i="15"/>
  <c r="D207" i="15" s="1"/>
  <c r="B207" i="15" s="1"/>
  <c r="A207" i="15" s="1"/>
  <c r="G208" i="15"/>
  <c r="C208" i="15" s="1"/>
  <c r="H208" i="15"/>
  <c r="D208" i="15" s="1"/>
  <c r="B208" i="15" s="1"/>
  <c r="A208" i="15" s="1"/>
  <c r="G209" i="15"/>
  <c r="C209" i="15" s="1"/>
  <c r="H209" i="15"/>
  <c r="D209" i="15" s="1"/>
  <c r="B209" i="15" s="1"/>
  <c r="A209" i="15" s="1"/>
  <c r="D210" i="15"/>
  <c r="B210" i="15" s="1"/>
  <c r="A210" i="15" s="1"/>
  <c r="G210" i="15"/>
  <c r="C210" i="15" s="1"/>
  <c r="H210" i="15"/>
  <c r="B211" i="15"/>
  <c r="A211" i="15" s="1"/>
  <c r="G211" i="15"/>
  <c r="C211" i="15" s="1"/>
  <c r="H211" i="15"/>
  <c r="D211" i="15" s="1"/>
  <c r="G212" i="15"/>
  <c r="C212" i="15" s="1"/>
  <c r="H212" i="15"/>
  <c r="D212" i="15" s="1"/>
  <c r="B212" i="15" s="1"/>
  <c r="A212" i="15" s="1"/>
  <c r="G213" i="15"/>
  <c r="C213" i="15" s="1"/>
  <c r="H213" i="15"/>
  <c r="D213" i="15" s="1"/>
  <c r="B213" i="15" s="1"/>
  <c r="A213" i="15" s="1"/>
  <c r="G214" i="15"/>
  <c r="C214" i="15" s="1"/>
  <c r="H214" i="15"/>
  <c r="D214" i="15" s="1"/>
  <c r="B214" i="15" s="1"/>
  <c r="A214" i="15" s="1"/>
  <c r="G215" i="15"/>
  <c r="C215" i="15" s="1"/>
  <c r="H215" i="15"/>
  <c r="D215" i="15" s="1"/>
  <c r="B215" i="15" s="1"/>
  <c r="A215" i="15" s="1"/>
  <c r="G216" i="15"/>
  <c r="C216" i="15" s="1"/>
  <c r="H216" i="15"/>
  <c r="D216" i="15" s="1"/>
  <c r="B216" i="15" s="1"/>
  <c r="A216" i="15" s="1"/>
  <c r="G217" i="15"/>
  <c r="C217" i="15" s="1"/>
  <c r="H217" i="15"/>
  <c r="D217" i="15" s="1"/>
  <c r="B217" i="15" s="1"/>
  <c r="A217" i="15" s="1"/>
  <c r="D218" i="15"/>
  <c r="B218" i="15" s="1"/>
  <c r="A218" i="15" s="1"/>
  <c r="G218" i="15"/>
  <c r="C218" i="15" s="1"/>
  <c r="H218" i="15"/>
  <c r="G219" i="15"/>
  <c r="C219" i="15" s="1"/>
  <c r="H219" i="15"/>
  <c r="D219" i="15" s="1"/>
  <c r="B219" i="15" s="1"/>
  <c r="A219" i="15" s="1"/>
  <c r="G220" i="15"/>
  <c r="C220" i="15" s="1"/>
  <c r="H220" i="15"/>
  <c r="D220" i="15" s="1"/>
  <c r="B220" i="15" s="1"/>
  <c r="A220" i="15" s="1"/>
  <c r="B221" i="15"/>
  <c r="A221" i="15" s="1"/>
  <c r="G221" i="15"/>
  <c r="C221" i="15" s="1"/>
  <c r="H221" i="15"/>
  <c r="D221" i="15" s="1"/>
  <c r="C222" i="15"/>
  <c r="G222" i="15"/>
  <c r="H222" i="15"/>
  <c r="D222" i="15" s="1"/>
  <c r="B222" i="15" s="1"/>
  <c r="A222" i="15" s="1"/>
  <c r="G223" i="15"/>
  <c r="C223" i="15" s="1"/>
  <c r="H223" i="15"/>
  <c r="D223" i="15" s="1"/>
  <c r="B223" i="15" s="1"/>
  <c r="A223" i="15" s="1"/>
  <c r="G224" i="15"/>
  <c r="C224" i="15" s="1"/>
  <c r="H224" i="15"/>
  <c r="D224" i="15" s="1"/>
  <c r="B224" i="15" s="1"/>
  <c r="A224" i="15" s="1"/>
  <c r="G225" i="15"/>
  <c r="C225" i="15" s="1"/>
  <c r="H225" i="15"/>
  <c r="D225" i="15" s="1"/>
  <c r="B225" i="15" s="1"/>
  <c r="A225" i="15" s="1"/>
  <c r="G226" i="15"/>
  <c r="C226" i="15" s="1"/>
  <c r="H226" i="15"/>
  <c r="D226" i="15" s="1"/>
  <c r="B226" i="15" s="1"/>
  <c r="A226" i="15" s="1"/>
  <c r="B227" i="15"/>
  <c r="A227" i="15" s="1"/>
  <c r="G227" i="15"/>
  <c r="C227" i="15" s="1"/>
  <c r="H227" i="15"/>
  <c r="D227" i="15" s="1"/>
  <c r="C228" i="15"/>
  <c r="G228" i="15"/>
  <c r="H228" i="15"/>
  <c r="D228" i="15" s="1"/>
  <c r="B228" i="15" s="1"/>
  <c r="A228" i="15" s="1"/>
  <c r="B229" i="15"/>
  <c r="A229" i="15" s="1"/>
  <c r="C229" i="15"/>
  <c r="G229" i="15"/>
  <c r="H229" i="15"/>
  <c r="D229" i="15" s="1"/>
  <c r="G230" i="15"/>
  <c r="C230" i="15" s="1"/>
  <c r="H230" i="15"/>
  <c r="D230" i="15" s="1"/>
  <c r="B230" i="15" s="1"/>
  <c r="A230" i="15" s="1"/>
  <c r="D231" i="15"/>
  <c r="B231" i="15" s="1"/>
  <c r="A231" i="15" s="1"/>
  <c r="G231" i="15"/>
  <c r="C231" i="15" s="1"/>
  <c r="H231" i="15"/>
  <c r="G232" i="15"/>
  <c r="C232" i="15" s="1"/>
  <c r="H232" i="15"/>
  <c r="D232" i="15" s="1"/>
  <c r="B232" i="15" s="1"/>
  <c r="A232" i="15" s="1"/>
  <c r="G233" i="15"/>
  <c r="C233" i="15" s="1"/>
  <c r="H233" i="15"/>
  <c r="D233" i="15" s="1"/>
  <c r="B233" i="15" s="1"/>
  <c r="A233" i="15" s="1"/>
  <c r="C234" i="15"/>
  <c r="G234" i="15"/>
  <c r="H234" i="15"/>
  <c r="D234" i="15" s="1"/>
  <c r="B234" i="15" s="1"/>
  <c r="A234" i="15" s="1"/>
  <c r="G235" i="15"/>
  <c r="C235" i="15" s="1"/>
  <c r="H235" i="15"/>
  <c r="D235" i="15" s="1"/>
  <c r="B235" i="15" s="1"/>
  <c r="A235" i="15" s="1"/>
  <c r="G236" i="15"/>
  <c r="C236" i="15" s="1"/>
  <c r="H236" i="15"/>
  <c r="D236" i="15" s="1"/>
  <c r="B236" i="15" s="1"/>
  <c r="A236" i="15" s="1"/>
  <c r="D237" i="15"/>
  <c r="B237" i="15" s="1"/>
  <c r="A237" i="15" s="1"/>
  <c r="G237" i="15"/>
  <c r="C237" i="15" s="1"/>
  <c r="H237" i="15"/>
  <c r="G238" i="15"/>
  <c r="C238" i="15" s="1"/>
  <c r="H238" i="15"/>
  <c r="D238" i="15" s="1"/>
  <c r="B238" i="15" s="1"/>
  <c r="A238" i="15" s="1"/>
  <c r="D239" i="15"/>
  <c r="B239" i="15" s="1"/>
  <c r="A239" i="15" s="1"/>
  <c r="G239" i="15"/>
  <c r="C239" i="15" s="1"/>
  <c r="H239" i="15"/>
  <c r="G240" i="15"/>
  <c r="C240" i="15" s="1"/>
  <c r="H240" i="15"/>
  <c r="D240" i="15" s="1"/>
  <c r="B240" i="15" s="1"/>
  <c r="A240" i="15" s="1"/>
  <c r="G241" i="15"/>
  <c r="C241" i="15" s="1"/>
  <c r="H241" i="15"/>
  <c r="D241" i="15" s="1"/>
  <c r="B241" i="15" s="1"/>
  <c r="A241" i="15" s="1"/>
  <c r="C242" i="15"/>
  <c r="G242" i="15"/>
  <c r="H242" i="15"/>
  <c r="D242" i="15" s="1"/>
  <c r="B242" i="15" s="1"/>
  <c r="A242" i="15" s="1"/>
  <c r="G243" i="15"/>
  <c r="C243" i="15" s="1"/>
  <c r="H243" i="15"/>
  <c r="D243" i="15" s="1"/>
  <c r="B243" i="15" s="1"/>
  <c r="A243" i="15" s="1"/>
  <c r="G244" i="15"/>
  <c r="C244" i="15" s="1"/>
  <c r="H244" i="15"/>
  <c r="D244" i="15" s="1"/>
  <c r="B244" i="15" s="1"/>
  <c r="A244" i="15" s="1"/>
  <c r="D245" i="15"/>
  <c r="B245" i="15" s="1"/>
  <c r="A245" i="15" s="1"/>
  <c r="G245" i="15"/>
  <c r="C245" i="15" s="1"/>
  <c r="H245" i="15"/>
  <c r="G246" i="15"/>
  <c r="C246" i="15" s="1"/>
  <c r="H246" i="15"/>
  <c r="D246" i="15" s="1"/>
  <c r="B246" i="15" s="1"/>
  <c r="A246" i="15" s="1"/>
  <c r="G2" i="14"/>
  <c r="C2" i="14" s="1"/>
  <c r="H2" i="14"/>
  <c r="D2" i="14" s="1"/>
  <c r="B2" i="14" s="1"/>
  <c r="A2" i="14" s="1"/>
  <c r="G3" i="14"/>
  <c r="C3" i="14" s="1"/>
  <c r="H3" i="14"/>
  <c r="D3" i="14" s="1"/>
  <c r="B3" i="14" s="1"/>
  <c r="A3" i="14" s="1"/>
  <c r="G4" i="14"/>
  <c r="C4" i="14" s="1"/>
  <c r="H4" i="14"/>
  <c r="D4" i="14" s="1"/>
  <c r="B4" i="14" s="1"/>
  <c r="A4" i="14" s="1"/>
  <c r="G5" i="14"/>
  <c r="C5" i="14" s="1"/>
  <c r="H5" i="14"/>
  <c r="D5" i="14" s="1"/>
  <c r="B5" i="14" s="1"/>
  <c r="A5" i="14" s="1"/>
  <c r="G6" i="14"/>
  <c r="C6" i="14" s="1"/>
  <c r="H6" i="14"/>
  <c r="D6" i="14" s="1"/>
  <c r="B6" i="14" s="1"/>
  <c r="A6" i="14" s="1"/>
  <c r="G7" i="14"/>
  <c r="C7" i="14" s="1"/>
  <c r="H7" i="14"/>
  <c r="D7" i="14" s="1"/>
  <c r="B7" i="14" s="1"/>
  <c r="A7" i="14" s="1"/>
  <c r="G8" i="14"/>
  <c r="C8" i="14" s="1"/>
  <c r="H8" i="14"/>
  <c r="D8" i="14" s="1"/>
  <c r="B8" i="14" s="1"/>
  <c r="A8" i="14" s="1"/>
  <c r="G9" i="14"/>
  <c r="C9" i="14" s="1"/>
  <c r="H9" i="14"/>
  <c r="D9" i="14" s="1"/>
  <c r="B9" i="14" s="1"/>
  <c r="A9" i="14" s="1"/>
  <c r="G10" i="14"/>
  <c r="C10" i="14" s="1"/>
  <c r="H10" i="14"/>
  <c r="D10" i="14" s="1"/>
  <c r="B10" i="14" s="1"/>
  <c r="A10" i="14" s="1"/>
  <c r="G11" i="14"/>
  <c r="C11" i="14" s="1"/>
  <c r="H11" i="14"/>
  <c r="D11" i="14" s="1"/>
  <c r="B11" i="14" s="1"/>
  <c r="A11" i="14" s="1"/>
  <c r="G12" i="14"/>
  <c r="C12" i="14" s="1"/>
  <c r="H12" i="14"/>
  <c r="D12" i="14" s="1"/>
  <c r="B12" i="14" s="1"/>
  <c r="A12" i="14" s="1"/>
  <c r="G13" i="14"/>
  <c r="C13" i="14" s="1"/>
  <c r="H13" i="14"/>
  <c r="D13" i="14" s="1"/>
  <c r="B13" i="14" s="1"/>
  <c r="A13" i="14" s="1"/>
  <c r="G14" i="14"/>
  <c r="C14" i="14" s="1"/>
  <c r="H14" i="14"/>
  <c r="D14" i="14" s="1"/>
  <c r="B14" i="14" s="1"/>
  <c r="A14" i="14" s="1"/>
  <c r="G15" i="14"/>
  <c r="C15" i="14" s="1"/>
  <c r="H15" i="14"/>
  <c r="D15" i="14" s="1"/>
  <c r="B15" i="14" s="1"/>
  <c r="A15" i="14" s="1"/>
  <c r="G16" i="14"/>
  <c r="C16" i="14" s="1"/>
  <c r="H16" i="14"/>
  <c r="D16" i="14" s="1"/>
  <c r="B16" i="14" s="1"/>
  <c r="A16" i="14" s="1"/>
  <c r="G17" i="14"/>
  <c r="C17" i="14" s="1"/>
  <c r="H17" i="14"/>
  <c r="D17" i="14" s="1"/>
  <c r="B17" i="14" s="1"/>
  <c r="A17" i="14" s="1"/>
  <c r="G18" i="14"/>
  <c r="C18" i="14" s="1"/>
  <c r="H18" i="14"/>
  <c r="D18" i="14" s="1"/>
  <c r="B18" i="14" s="1"/>
  <c r="A18" i="14" s="1"/>
  <c r="G19" i="14"/>
  <c r="C19" i="14" s="1"/>
  <c r="H19" i="14"/>
  <c r="D19" i="14" s="1"/>
  <c r="B19" i="14" s="1"/>
  <c r="A19" i="14" s="1"/>
  <c r="G20" i="14"/>
  <c r="C20" i="14" s="1"/>
  <c r="H20" i="14"/>
  <c r="D20" i="14" s="1"/>
  <c r="B20" i="14" s="1"/>
  <c r="A20" i="14" s="1"/>
  <c r="G21" i="14"/>
  <c r="C21" i="14" s="1"/>
  <c r="H21" i="14"/>
  <c r="D21" i="14" s="1"/>
  <c r="B21" i="14" s="1"/>
  <c r="A21" i="14" s="1"/>
  <c r="G22" i="14"/>
  <c r="C22" i="14" s="1"/>
  <c r="H22" i="14"/>
  <c r="D22" i="14" s="1"/>
  <c r="B22" i="14" s="1"/>
  <c r="A22" i="14" s="1"/>
  <c r="G23" i="14"/>
  <c r="C23" i="14" s="1"/>
  <c r="H23" i="14"/>
  <c r="D23" i="14" s="1"/>
  <c r="B23" i="14" s="1"/>
  <c r="A23" i="14" s="1"/>
  <c r="G24" i="14"/>
  <c r="C24" i="14" s="1"/>
  <c r="H24" i="14"/>
  <c r="D24" i="14" s="1"/>
  <c r="B24" i="14" s="1"/>
  <c r="A24" i="14" s="1"/>
  <c r="G25" i="14"/>
  <c r="C25" i="14" s="1"/>
  <c r="H25" i="14"/>
  <c r="D25" i="14" s="1"/>
  <c r="B25" i="14" s="1"/>
  <c r="A25" i="14" s="1"/>
  <c r="G26" i="14"/>
  <c r="C26" i="14" s="1"/>
  <c r="H26" i="14"/>
  <c r="D26" i="14" s="1"/>
  <c r="B26" i="14" s="1"/>
  <c r="A26" i="14" s="1"/>
  <c r="G27" i="14"/>
  <c r="C27" i="14" s="1"/>
  <c r="H27" i="14"/>
  <c r="D27" i="14" s="1"/>
  <c r="B27" i="14" s="1"/>
  <c r="A27" i="14" s="1"/>
  <c r="G28" i="14"/>
  <c r="C28" i="14" s="1"/>
  <c r="H28" i="14"/>
  <c r="D28" i="14" s="1"/>
  <c r="B28" i="14" s="1"/>
  <c r="A28" i="14" s="1"/>
  <c r="G29" i="14"/>
  <c r="C29" i="14" s="1"/>
  <c r="H29" i="14"/>
  <c r="D29" i="14" s="1"/>
  <c r="B29" i="14" s="1"/>
  <c r="A29" i="14" s="1"/>
  <c r="G30" i="14"/>
  <c r="C30" i="14" s="1"/>
  <c r="H30" i="14"/>
  <c r="D30" i="14" s="1"/>
  <c r="B30" i="14" s="1"/>
  <c r="A30" i="14" s="1"/>
  <c r="G31" i="14"/>
  <c r="C31" i="14" s="1"/>
  <c r="H31" i="14"/>
  <c r="D31" i="14" s="1"/>
  <c r="B31" i="14" s="1"/>
  <c r="A31" i="14" s="1"/>
  <c r="G32" i="14"/>
  <c r="C32" i="14" s="1"/>
  <c r="H32" i="14"/>
  <c r="D32" i="14" s="1"/>
  <c r="B32" i="14" s="1"/>
  <c r="A32" i="14" s="1"/>
  <c r="G33" i="14"/>
  <c r="C33" i="14" s="1"/>
  <c r="H33" i="14"/>
  <c r="D33" i="14" s="1"/>
  <c r="B33" i="14" s="1"/>
  <c r="A33" i="14" s="1"/>
  <c r="G34" i="14"/>
  <c r="C34" i="14" s="1"/>
  <c r="H34" i="14"/>
  <c r="D34" i="14" s="1"/>
  <c r="B34" i="14" s="1"/>
  <c r="A34" i="14" s="1"/>
  <c r="G35" i="14"/>
  <c r="C35" i="14" s="1"/>
  <c r="H35" i="14"/>
  <c r="D35" i="14" s="1"/>
  <c r="B35" i="14" s="1"/>
  <c r="A35" i="14" s="1"/>
  <c r="G36" i="14"/>
  <c r="C36" i="14" s="1"/>
  <c r="H36" i="14"/>
  <c r="D36" i="14" s="1"/>
  <c r="B36" i="14" s="1"/>
  <c r="A36" i="14" s="1"/>
  <c r="G37" i="14"/>
  <c r="C37" i="14" s="1"/>
  <c r="H37" i="14"/>
  <c r="D37" i="14" s="1"/>
  <c r="B37" i="14" s="1"/>
  <c r="A37" i="14" s="1"/>
  <c r="G38" i="14"/>
  <c r="C38" i="14" s="1"/>
  <c r="H38" i="14"/>
  <c r="D38" i="14" s="1"/>
  <c r="B38" i="14" s="1"/>
  <c r="A38" i="14" s="1"/>
  <c r="G39" i="14"/>
  <c r="C39" i="14" s="1"/>
  <c r="H39" i="14"/>
  <c r="D39" i="14" s="1"/>
  <c r="B39" i="14" s="1"/>
  <c r="A39" i="14" s="1"/>
  <c r="G40" i="14"/>
  <c r="C40" i="14" s="1"/>
  <c r="H40" i="14"/>
  <c r="D40" i="14" s="1"/>
  <c r="B40" i="14" s="1"/>
  <c r="A40" i="14" s="1"/>
  <c r="G41" i="14"/>
  <c r="C41" i="14" s="1"/>
  <c r="H41" i="14"/>
  <c r="D41" i="14" s="1"/>
  <c r="B41" i="14" s="1"/>
  <c r="A41" i="14" s="1"/>
  <c r="G42" i="14"/>
  <c r="C42" i="14" s="1"/>
  <c r="H42" i="14"/>
  <c r="D42" i="14" s="1"/>
  <c r="B42" i="14" s="1"/>
  <c r="A42" i="14" s="1"/>
  <c r="G43" i="14"/>
  <c r="C43" i="14" s="1"/>
  <c r="H43" i="14"/>
  <c r="D43" i="14" s="1"/>
  <c r="B43" i="14" s="1"/>
  <c r="A43" i="14" s="1"/>
  <c r="G44" i="14"/>
  <c r="C44" i="14" s="1"/>
  <c r="H44" i="14"/>
  <c r="D44" i="14" s="1"/>
  <c r="B44" i="14" s="1"/>
  <c r="A44" i="14" s="1"/>
  <c r="G45" i="14"/>
  <c r="C45" i="14" s="1"/>
  <c r="H45" i="14"/>
  <c r="D45" i="14" s="1"/>
  <c r="B45" i="14" s="1"/>
  <c r="A45" i="14" s="1"/>
  <c r="G46" i="14"/>
  <c r="C46" i="14" s="1"/>
  <c r="H46" i="14"/>
  <c r="D46" i="14" s="1"/>
  <c r="B46" i="14" s="1"/>
  <c r="A46" i="14" s="1"/>
  <c r="G47" i="14"/>
  <c r="C47" i="14" s="1"/>
  <c r="H47" i="14"/>
  <c r="D47" i="14" s="1"/>
  <c r="B47" i="14" s="1"/>
  <c r="A47" i="14" s="1"/>
  <c r="G48" i="14"/>
  <c r="C48" i="14" s="1"/>
  <c r="H48" i="14"/>
  <c r="D48" i="14" s="1"/>
  <c r="B48" i="14" s="1"/>
  <c r="A48" i="14" s="1"/>
  <c r="G49" i="14"/>
  <c r="C49" i="14" s="1"/>
  <c r="H49" i="14"/>
  <c r="D49" i="14" s="1"/>
  <c r="B49" i="14" s="1"/>
  <c r="A49" i="14" s="1"/>
  <c r="G50" i="14"/>
  <c r="C50" i="14" s="1"/>
  <c r="H50" i="14"/>
  <c r="D50" i="14" s="1"/>
  <c r="B50" i="14" s="1"/>
  <c r="A50" i="14" s="1"/>
  <c r="G51" i="14"/>
  <c r="C51" i="14" s="1"/>
  <c r="H51" i="14"/>
  <c r="D51" i="14" s="1"/>
  <c r="B51" i="14" s="1"/>
  <c r="A51" i="14" s="1"/>
  <c r="G52" i="14"/>
  <c r="C52" i="14" s="1"/>
  <c r="H52" i="14"/>
  <c r="D52" i="14" s="1"/>
  <c r="B52" i="14" s="1"/>
  <c r="A52" i="14" s="1"/>
  <c r="G53" i="14"/>
  <c r="C53" i="14" s="1"/>
  <c r="H53" i="14"/>
  <c r="D53" i="14" s="1"/>
  <c r="B53" i="14" s="1"/>
  <c r="A53" i="14" s="1"/>
  <c r="G54" i="14"/>
  <c r="C54" i="14" s="1"/>
  <c r="H54" i="14"/>
  <c r="D54" i="14" s="1"/>
  <c r="B54" i="14" s="1"/>
  <c r="A54" i="14" s="1"/>
  <c r="G55" i="14"/>
  <c r="C55" i="14" s="1"/>
  <c r="H55" i="14"/>
  <c r="D55" i="14" s="1"/>
  <c r="B55" i="14" s="1"/>
  <c r="A55" i="14" s="1"/>
  <c r="G56" i="14"/>
  <c r="C56" i="14" s="1"/>
  <c r="H56" i="14"/>
  <c r="D56" i="14" s="1"/>
  <c r="B56" i="14" s="1"/>
  <c r="A56" i="14" s="1"/>
  <c r="G57" i="14"/>
  <c r="C57" i="14" s="1"/>
  <c r="H57" i="14"/>
  <c r="D57" i="14" s="1"/>
  <c r="B57" i="14" s="1"/>
  <c r="A57" i="14" s="1"/>
  <c r="G58" i="14"/>
  <c r="C58" i="14" s="1"/>
  <c r="H58" i="14"/>
  <c r="D58" i="14" s="1"/>
  <c r="B58" i="14" s="1"/>
  <c r="A58" i="14" s="1"/>
  <c r="G59" i="14"/>
  <c r="C59" i="14" s="1"/>
  <c r="H59" i="14"/>
  <c r="D59" i="14" s="1"/>
  <c r="B59" i="14" s="1"/>
  <c r="A59" i="14" s="1"/>
  <c r="G60" i="14"/>
  <c r="C60" i="14" s="1"/>
  <c r="H60" i="14"/>
  <c r="D60" i="14" s="1"/>
  <c r="B60" i="14" s="1"/>
  <c r="A60" i="14" s="1"/>
  <c r="G61" i="14"/>
  <c r="C61" i="14" s="1"/>
  <c r="H61" i="14"/>
  <c r="D61" i="14" s="1"/>
  <c r="B61" i="14" s="1"/>
  <c r="A61" i="14" s="1"/>
  <c r="G62" i="14"/>
  <c r="C62" i="14" s="1"/>
  <c r="H62" i="14"/>
  <c r="D62" i="14" s="1"/>
  <c r="B62" i="14" s="1"/>
  <c r="A62" i="14" s="1"/>
  <c r="G63" i="14"/>
  <c r="C63" i="14" s="1"/>
  <c r="H63" i="14"/>
  <c r="D63" i="14" s="1"/>
  <c r="B63" i="14" s="1"/>
  <c r="A63" i="14" s="1"/>
  <c r="G64" i="14"/>
  <c r="C64" i="14" s="1"/>
  <c r="H64" i="14"/>
  <c r="D64" i="14" s="1"/>
  <c r="B64" i="14" s="1"/>
  <c r="A64" i="14" s="1"/>
  <c r="G65" i="14"/>
  <c r="C65" i="14" s="1"/>
  <c r="H65" i="14"/>
  <c r="D65" i="14" s="1"/>
  <c r="B65" i="14" s="1"/>
  <c r="A65" i="14" s="1"/>
  <c r="G66" i="14"/>
  <c r="C66" i="14" s="1"/>
  <c r="H66" i="14"/>
  <c r="D66" i="14" s="1"/>
  <c r="B66" i="14" s="1"/>
  <c r="A66" i="14" s="1"/>
  <c r="G67" i="14"/>
  <c r="C67" i="14" s="1"/>
  <c r="H67" i="14"/>
  <c r="D67" i="14" s="1"/>
  <c r="B67" i="14" s="1"/>
  <c r="A67" i="14" s="1"/>
  <c r="G68" i="14"/>
  <c r="C68" i="14" s="1"/>
  <c r="H68" i="14"/>
  <c r="D68" i="14" s="1"/>
  <c r="B68" i="14" s="1"/>
  <c r="A68" i="14" s="1"/>
  <c r="G69" i="14"/>
  <c r="C69" i="14" s="1"/>
  <c r="H69" i="14"/>
  <c r="D69" i="14" s="1"/>
  <c r="B69" i="14" s="1"/>
  <c r="A69" i="14" s="1"/>
  <c r="G70" i="14"/>
  <c r="C70" i="14" s="1"/>
  <c r="H70" i="14"/>
  <c r="D70" i="14" s="1"/>
  <c r="B70" i="14" s="1"/>
  <c r="A70" i="14" s="1"/>
  <c r="G71" i="14"/>
  <c r="C71" i="14" s="1"/>
  <c r="H71" i="14"/>
  <c r="D71" i="14" s="1"/>
  <c r="B71" i="14" s="1"/>
  <c r="A71" i="14" s="1"/>
  <c r="G72" i="14"/>
  <c r="C72" i="14" s="1"/>
  <c r="H72" i="14"/>
  <c r="D72" i="14" s="1"/>
  <c r="B72" i="14" s="1"/>
  <c r="A72" i="14" s="1"/>
  <c r="G73" i="14"/>
  <c r="C73" i="14" s="1"/>
  <c r="H73" i="14"/>
  <c r="D73" i="14" s="1"/>
  <c r="B73" i="14" s="1"/>
  <c r="A73" i="14" s="1"/>
  <c r="G74" i="14"/>
  <c r="C74" i="14" s="1"/>
  <c r="H74" i="14"/>
  <c r="D74" i="14" s="1"/>
  <c r="B74" i="14" s="1"/>
  <c r="A74" i="14" s="1"/>
  <c r="G75" i="14"/>
  <c r="C75" i="14" s="1"/>
  <c r="H75" i="14"/>
  <c r="D75" i="14" s="1"/>
  <c r="B75" i="14" s="1"/>
  <c r="A75" i="14" s="1"/>
  <c r="G76" i="14"/>
  <c r="C76" i="14" s="1"/>
  <c r="H76" i="14"/>
  <c r="D76" i="14" s="1"/>
  <c r="B76" i="14" s="1"/>
  <c r="A76" i="14" s="1"/>
  <c r="G77" i="14"/>
  <c r="C77" i="14" s="1"/>
  <c r="H77" i="14"/>
  <c r="D77" i="14" s="1"/>
  <c r="B77" i="14" s="1"/>
  <c r="A77" i="14" s="1"/>
  <c r="G78" i="14"/>
  <c r="C78" i="14" s="1"/>
  <c r="H78" i="14"/>
  <c r="D78" i="14" s="1"/>
  <c r="B78" i="14" s="1"/>
  <c r="A78" i="14" s="1"/>
  <c r="G79" i="14"/>
  <c r="C79" i="14" s="1"/>
  <c r="H79" i="14"/>
  <c r="D79" i="14" s="1"/>
  <c r="B79" i="14" s="1"/>
  <c r="A79" i="14" s="1"/>
  <c r="G80" i="14"/>
  <c r="C80" i="14" s="1"/>
  <c r="H80" i="14"/>
  <c r="D80" i="14" s="1"/>
  <c r="B80" i="14" s="1"/>
  <c r="A80" i="14" s="1"/>
  <c r="G81" i="14"/>
  <c r="C81" i="14" s="1"/>
  <c r="H81" i="14"/>
  <c r="D81" i="14" s="1"/>
  <c r="B81" i="14" s="1"/>
  <c r="A81" i="14" s="1"/>
  <c r="G82" i="14"/>
  <c r="C82" i="14" s="1"/>
  <c r="H82" i="14"/>
  <c r="D82" i="14" s="1"/>
  <c r="B82" i="14" s="1"/>
  <c r="A82" i="14" s="1"/>
  <c r="G83" i="14"/>
  <c r="C83" i="14" s="1"/>
  <c r="H83" i="14"/>
  <c r="D83" i="14" s="1"/>
  <c r="B83" i="14" s="1"/>
  <c r="A83" i="14" s="1"/>
  <c r="G84" i="14"/>
  <c r="C84" i="14" s="1"/>
  <c r="H84" i="14"/>
  <c r="D84" i="14" s="1"/>
  <c r="B84" i="14" s="1"/>
  <c r="A84" i="14" s="1"/>
  <c r="G85" i="14"/>
  <c r="C85" i="14" s="1"/>
  <c r="H85" i="14"/>
  <c r="D85" i="14" s="1"/>
  <c r="B85" i="14" s="1"/>
  <c r="A85" i="14" s="1"/>
  <c r="G86" i="14"/>
  <c r="C86" i="14" s="1"/>
  <c r="H86" i="14"/>
  <c r="D86" i="14" s="1"/>
  <c r="B86" i="14" s="1"/>
  <c r="A86" i="14" s="1"/>
  <c r="G87" i="14"/>
  <c r="C87" i="14" s="1"/>
  <c r="H87" i="14"/>
  <c r="D87" i="14" s="1"/>
  <c r="B87" i="14" s="1"/>
  <c r="A87" i="14" s="1"/>
  <c r="G88" i="14"/>
  <c r="C88" i="14" s="1"/>
  <c r="H88" i="14"/>
  <c r="D88" i="14" s="1"/>
  <c r="B88" i="14" s="1"/>
  <c r="A88" i="14" s="1"/>
  <c r="G89" i="14"/>
  <c r="C89" i="14" s="1"/>
  <c r="H89" i="14"/>
  <c r="D89" i="14" s="1"/>
  <c r="B89" i="14" s="1"/>
  <c r="A89" i="14" s="1"/>
  <c r="G90" i="14"/>
  <c r="C90" i="14" s="1"/>
  <c r="H90" i="14"/>
  <c r="D90" i="14" s="1"/>
  <c r="B90" i="14" s="1"/>
  <c r="A90" i="14" s="1"/>
  <c r="G91" i="14"/>
  <c r="C91" i="14" s="1"/>
  <c r="H91" i="14"/>
  <c r="D91" i="14" s="1"/>
  <c r="B91" i="14" s="1"/>
  <c r="A91" i="14" s="1"/>
  <c r="G92" i="14"/>
  <c r="C92" i="14" s="1"/>
  <c r="H92" i="14"/>
  <c r="D92" i="14" s="1"/>
  <c r="B92" i="14" s="1"/>
  <c r="A92" i="14" s="1"/>
  <c r="G93" i="14"/>
  <c r="C93" i="14" s="1"/>
  <c r="H93" i="14"/>
  <c r="D93" i="14" s="1"/>
  <c r="B93" i="14" s="1"/>
  <c r="A93" i="14" s="1"/>
  <c r="G94" i="14"/>
  <c r="C94" i="14" s="1"/>
  <c r="H94" i="14"/>
  <c r="D94" i="14" s="1"/>
  <c r="B94" i="14" s="1"/>
  <c r="A94" i="14" s="1"/>
  <c r="G95" i="14"/>
  <c r="C95" i="14" s="1"/>
  <c r="H95" i="14"/>
  <c r="D95" i="14" s="1"/>
  <c r="B95" i="14" s="1"/>
  <c r="A95" i="14" s="1"/>
  <c r="G96" i="14"/>
  <c r="C96" i="14" s="1"/>
  <c r="H96" i="14"/>
  <c r="D96" i="14" s="1"/>
  <c r="B96" i="14" s="1"/>
  <c r="A96" i="14" s="1"/>
  <c r="G97" i="14"/>
  <c r="C97" i="14" s="1"/>
  <c r="H97" i="14"/>
  <c r="D97" i="14" s="1"/>
  <c r="B97" i="14" s="1"/>
  <c r="A97" i="14" s="1"/>
  <c r="G98" i="14"/>
  <c r="C98" i="14" s="1"/>
  <c r="H98" i="14"/>
  <c r="D98" i="14" s="1"/>
  <c r="B98" i="14" s="1"/>
  <c r="A98" i="14" s="1"/>
  <c r="G99" i="14"/>
  <c r="C99" i="14" s="1"/>
  <c r="H99" i="14"/>
  <c r="D99" i="14" s="1"/>
  <c r="B99" i="14" s="1"/>
  <c r="A99" i="14" s="1"/>
  <c r="G100" i="14"/>
  <c r="C100" i="14" s="1"/>
  <c r="H100" i="14"/>
  <c r="D100" i="14" s="1"/>
  <c r="B100" i="14" s="1"/>
  <c r="A100" i="14" s="1"/>
  <c r="G101" i="14"/>
  <c r="C101" i="14" s="1"/>
  <c r="H101" i="14"/>
  <c r="D101" i="14" s="1"/>
  <c r="B101" i="14" s="1"/>
  <c r="A101" i="14" s="1"/>
  <c r="G102" i="14"/>
  <c r="C102" i="14" s="1"/>
  <c r="H102" i="14"/>
  <c r="D102" i="14" s="1"/>
  <c r="B102" i="14" s="1"/>
  <c r="A102" i="14" s="1"/>
  <c r="G103" i="14"/>
  <c r="C103" i="14" s="1"/>
  <c r="H103" i="14"/>
  <c r="D103" i="14" s="1"/>
  <c r="B103" i="14" s="1"/>
  <c r="A103" i="14" s="1"/>
  <c r="G104" i="14"/>
  <c r="C104" i="14" s="1"/>
  <c r="H104" i="14"/>
  <c r="D104" i="14" s="1"/>
  <c r="B104" i="14" s="1"/>
  <c r="A104" i="14" s="1"/>
  <c r="G105" i="14"/>
  <c r="C105" i="14" s="1"/>
  <c r="H105" i="14"/>
  <c r="D105" i="14" s="1"/>
  <c r="B105" i="14" s="1"/>
  <c r="A105" i="14" s="1"/>
  <c r="G106" i="14"/>
  <c r="C106" i="14" s="1"/>
  <c r="H106" i="14"/>
  <c r="D106" i="14" s="1"/>
  <c r="B106" i="14" s="1"/>
  <c r="A106" i="14" s="1"/>
  <c r="G107" i="14"/>
  <c r="C107" i="14" s="1"/>
  <c r="H107" i="14"/>
  <c r="D107" i="14" s="1"/>
  <c r="B107" i="14" s="1"/>
  <c r="A107" i="14" s="1"/>
  <c r="G108" i="14"/>
  <c r="C108" i="14" s="1"/>
  <c r="H108" i="14"/>
  <c r="D108" i="14" s="1"/>
  <c r="B108" i="14" s="1"/>
  <c r="A108" i="14" s="1"/>
  <c r="G109" i="14"/>
  <c r="C109" i="14" s="1"/>
  <c r="H109" i="14"/>
  <c r="D109" i="14" s="1"/>
  <c r="B109" i="14" s="1"/>
  <c r="A109" i="14" s="1"/>
  <c r="G110" i="14"/>
  <c r="C110" i="14" s="1"/>
  <c r="H110" i="14"/>
  <c r="D110" i="14" s="1"/>
  <c r="B110" i="14" s="1"/>
  <c r="A110" i="14" s="1"/>
  <c r="G111" i="14"/>
  <c r="C111" i="14" s="1"/>
  <c r="H111" i="14"/>
  <c r="D111" i="14" s="1"/>
  <c r="B111" i="14" s="1"/>
  <c r="A111" i="14" s="1"/>
  <c r="G112" i="14"/>
  <c r="C112" i="14" s="1"/>
  <c r="H112" i="14"/>
  <c r="D112" i="14" s="1"/>
  <c r="B112" i="14" s="1"/>
  <c r="A112" i="14" s="1"/>
  <c r="G113" i="14"/>
  <c r="C113" i="14" s="1"/>
  <c r="H113" i="14"/>
  <c r="D113" i="14" s="1"/>
  <c r="B113" i="14" s="1"/>
  <c r="A113" i="14" s="1"/>
  <c r="G114" i="14"/>
  <c r="C114" i="14" s="1"/>
  <c r="H114" i="14"/>
  <c r="D114" i="14" s="1"/>
  <c r="B114" i="14" s="1"/>
  <c r="A114" i="14" s="1"/>
  <c r="G115" i="14"/>
  <c r="C115" i="14" s="1"/>
  <c r="H115" i="14"/>
  <c r="D115" i="14" s="1"/>
  <c r="B115" i="14" s="1"/>
  <c r="A115" i="14" s="1"/>
  <c r="G116" i="14"/>
  <c r="C116" i="14" s="1"/>
  <c r="H116" i="14"/>
  <c r="D116" i="14" s="1"/>
  <c r="B116" i="14" s="1"/>
  <c r="A116" i="14" s="1"/>
  <c r="G117" i="14"/>
  <c r="C117" i="14" s="1"/>
  <c r="H117" i="14"/>
  <c r="D117" i="14" s="1"/>
  <c r="B117" i="14" s="1"/>
  <c r="A117" i="14" s="1"/>
  <c r="G118" i="14"/>
  <c r="C118" i="14" s="1"/>
  <c r="H118" i="14"/>
  <c r="D118" i="14" s="1"/>
  <c r="B118" i="14" s="1"/>
  <c r="A118" i="14" s="1"/>
  <c r="G119" i="14"/>
  <c r="C119" i="14" s="1"/>
  <c r="H119" i="14"/>
  <c r="D119" i="14" s="1"/>
  <c r="B119" i="14" s="1"/>
  <c r="A119" i="14" s="1"/>
  <c r="G120" i="14"/>
  <c r="C120" i="14" s="1"/>
  <c r="H120" i="14"/>
  <c r="D120" i="14" s="1"/>
  <c r="B120" i="14" s="1"/>
  <c r="A120" i="14" s="1"/>
  <c r="G121" i="14"/>
  <c r="C121" i="14" s="1"/>
  <c r="H121" i="14"/>
  <c r="D121" i="14" s="1"/>
  <c r="B121" i="14" s="1"/>
  <c r="A121" i="14" s="1"/>
  <c r="G122" i="14"/>
  <c r="C122" i="14" s="1"/>
  <c r="H122" i="14"/>
  <c r="D122" i="14" s="1"/>
  <c r="B122" i="14" s="1"/>
  <c r="A122" i="14" s="1"/>
  <c r="G123" i="14"/>
  <c r="C123" i="14" s="1"/>
  <c r="H123" i="14"/>
  <c r="D123" i="14" s="1"/>
  <c r="B123" i="14" s="1"/>
  <c r="A123" i="14" s="1"/>
  <c r="G124" i="14"/>
  <c r="C124" i="14" s="1"/>
  <c r="H124" i="14"/>
  <c r="D124" i="14" s="1"/>
  <c r="B124" i="14" s="1"/>
  <c r="A124" i="14" s="1"/>
  <c r="G125" i="14"/>
  <c r="C125" i="14" s="1"/>
  <c r="H125" i="14"/>
  <c r="D125" i="14" s="1"/>
  <c r="B125" i="14" s="1"/>
  <c r="A125" i="14" s="1"/>
  <c r="G126" i="14"/>
  <c r="C126" i="14" s="1"/>
  <c r="H126" i="14"/>
  <c r="D126" i="14" s="1"/>
  <c r="B126" i="14" s="1"/>
  <c r="A126" i="14" s="1"/>
  <c r="G127" i="14"/>
  <c r="C127" i="14" s="1"/>
  <c r="H127" i="14"/>
  <c r="D127" i="14" s="1"/>
  <c r="B127" i="14" s="1"/>
  <c r="A127" i="14" s="1"/>
  <c r="G128" i="14"/>
  <c r="C128" i="14" s="1"/>
  <c r="H128" i="14"/>
  <c r="D128" i="14" s="1"/>
  <c r="B128" i="14" s="1"/>
  <c r="A128" i="14" s="1"/>
  <c r="G129" i="14"/>
  <c r="C129" i="14" s="1"/>
  <c r="H129" i="14"/>
  <c r="D129" i="14" s="1"/>
  <c r="B129" i="14" s="1"/>
  <c r="A129" i="14" s="1"/>
  <c r="G130" i="14"/>
  <c r="C130" i="14" s="1"/>
  <c r="H130" i="14"/>
  <c r="D130" i="14" s="1"/>
  <c r="B130" i="14" s="1"/>
  <c r="A130" i="14" s="1"/>
  <c r="G131" i="14"/>
  <c r="C131" i="14" s="1"/>
  <c r="H131" i="14"/>
  <c r="D131" i="14" s="1"/>
  <c r="B131" i="14" s="1"/>
  <c r="A131" i="14" s="1"/>
  <c r="G132" i="14"/>
  <c r="C132" i="14" s="1"/>
  <c r="H132" i="14"/>
  <c r="D132" i="14" s="1"/>
  <c r="B132" i="14" s="1"/>
  <c r="A132" i="14" s="1"/>
  <c r="G133" i="14"/>
  <c r="C133" i="14" s="1"/>
  <c r="H133" i="14"/>
  <c r="D133" i="14" s="1"/>
  <c r="B133" i="14" s="1"/>
  <c r="A133" i="14" s="1"/>
  <c r="G134" i="14"/>
  <c r="C134" i="14" s="1"/>
  <c r="H134" i="14"/>
  <c r="D134" i="14" s="1"/>
  <c r="B134" i="14" s="1"/>
  <c r="A134" i="14" s="1"/>
  <c r="G135" i="14"/>
  <c r="C135" i="14" s="1"/>
  <c r="H135" i="14"/>
  <c r="D135" i="14" s="1"/>
  <c r="B135" i="14" s="1"/>
  <c r="A135" i="14" s="1"/>
  <c r="G136" i="14"/>
  <c r="C136" i="14" s="1"/>
  <c r="H136" i="14"/>
  <c r="D136" i="14" s="1"/>
  <c r="B136" i="14" s="1"/>
  <c r="A136" i="14" s="1"/>
  <c r="G137" i="14"/>
  <c r="C137" i="14" s="1"/>
  <c r="H137" i="14"/>
  <c r="D137" i="14" s="1"/>
  <c r="B137" i="14" s="1"/>
  <c r="A137" i="14" s="1"/>
  <c r="G138" i="14"/>
  <c r="C138" i="14" s="1"/>
  <c r="H138" i="14"/>
  <c r="D138" i="14" s="1"/>
  <c r="B138" i="14" s="1"/>
  <c r="A138" i="14" s="1"/>
  <c r="G139" i="14"/>
  <c r="C139" i="14" s="1"/>
  <c r="H139" i="14"/>
  <c r="D139" i="14" s="1"/>
  <c r="B139" i="14" s="1"/>
  <c r="A139" i="14" s="1"/>
  <c r="G140" i="14"/>
  <c r="C140" i="14" s="1"/>
  <c r="H140" i="14"/>
  <c r="D140" i="14" s="1"/>
  <c r="B140" i="14" s="1"/>
  <c r="A140" i="14" s="1"/>
  <c r="G141" i="14"/>
  <c r="C141" i="14" s="1"/>
  <c r="H141" i="14"/>
  <c r="D141" i="14" s="1"/>
  <c r="B141" i="14" s="1"/>
  <c r="A141" i="14" s="1"/>
  <c r="G142" i="14"/>
  <c r="C142" i="14" s="1"/>
  <c r="H142" i="14"/>
  <c r="D142" i="14" s="1"/>
  <c r="B142" i="14" s="1"/>
  <c r="A142" i="14" s="1"/>
  <c r="G143" i="14"/>
  <c r="C143" i="14" s="1"/>
  <c r="H143" i="14"/>
  <c r="D143" i="14" s="1"/>
  <c r="B143" i="14" s="1"/>
  <c r="A143" i="14" s="1"/>
  <c r="G144" i="14"/>
  <c r="C144" i="14" s="1"/>
  <c r="H144" i="14"/>
  <c r="D144" i="14" s="1"/>
  <c r="B144" i="14" s="1"/>
  <c r="A144" i="14" s="1"/>
  <c r="G145" i="14"/>
  <c r="C145" i="14" s="1"/>
  <c r="H145" i="14"/>
  <c r="D145" i="14" s="1"/>
  <c r="B145" i="14" s="1"/>
  <c r="A145" i="14" s="1"/>
  <c r="G146" i="14"/>
  <c r="C146" i="14" s="1"/>
  <c r="H146" i="14"/>
  <c r="D146" i="14" s="1"/>
  <c r="B146" i="14" s="1"/>
  <c r="A146" i="14" s="1"/>
  <c r="G147" i="14"/>
  <c r="C147" i="14" s="1"/>
  <c r="H147" i="14"/>
  <c r="D147" i="14" s="1"/>
  <c r="B147" i="14" s="1"/>
  <c r="A147" i="14" s="1"/>
  <c r="G148" i="14"/>
  <c r="C148" i="14" s="1"/>
  <c r="H148" i="14"/>
  <c r="D148" i="14" s="1"/>
  <c r="B148" i="14" s="1"/>
  <c r="A148" i="14" s="1"/>
  <c r="G149" i="14"/>
  <c r="C149" i="14" s="1"/>
  <c r="H149" i="14"/>
  <c r="D149" i="14" s="1"/>
  <c r="B149" i="14" s="1"/>
  <c r="A149" i="14" s="1"/>
  <c r="G150" i="14"/>
  <c r="C150" i="14" s="1"/>
  <c r="H150" i="14"/>
  <c r="D150" i="14" s="1"/>
  <c r="B150" i="14" s="1"/>
  <c r="A150" i="14" s="1"/>
  <c r="G151" i="14"/>
  <c r="C151" i="14" s="1"/>
  <c r="H151" i="14"/>
  <c r="D151" i="14" s="1"/>
  <c r="B151" i="14" s="1"/>
  <c r="A151" i="14" s="1"/>
  <c r="G152" i="14"/>
  <c r="C152" i="14" s="1"/>
  <c r="H152" i="14"/>
  <c r="D152" i="14" s="1"/>
  <c r="B152" i="14" s="1"/>
  <c r="A152" i="14" s="1"/>
  <c r="G153" i="14"/>
  <c r="C153" i="14" s="1"/>
  <c r="H153" i="14"/>
  <c r="D153" i="14" s="1"/>
  <c r="B153" i="14" s="1"/>
  <c r="A153" i="14" s="1"/>
  <c r="G154" i="14"/>
  <c r="C154" i="14" s="1"/>
  <c r="H154" i="14"/>
  <c r="D154" i="14" s="1"/>
  <c r="B154" i="14" s="1"/>
  <c r="A154" i="14" s="1"/>
  <c r="G155" i="14"/>
  <c r="C155" i="14" s="1"/>
  <c r="H155" i="14"/>
  <c r="D155" i="14" s="1"/>
  <c r="B155" i="14" s="1"/>
  <c r="A155" i="14" s="1"/>
  <c r="G156" i="14"/>
  <c r="C156" i="14" s="1"/>
  <c r="H156" i="14"/>
  <c r="D156" i="14" s="1"/>
  <c r="B156" i="14" s="1"/>
  <c r="A156" i="14" s="1"/>
  <c r="G157" i="14"/>
  <c r="C157" i="14" s="1"/>
  <c r="H157" i="14"/>
  <c r="D157" i="14" s="1"/>
  <c r="B157" i="14" s="1"/>
  <c r="A157" i="14" s="1"/>
  <c r="G158" i="14"/>
  <c r="C158" i="14" s="1"/>
  <c r="H158" i="14"/>
  <c r="D158" i="14" s="1"/>
  <c r="B158" i="14" s="1"/>
  <c r="A158" i="14" s="1"/>
  <c r="D159" i="14"/>
  <c r="B159" i="14" s="1"/>
  <c r="A159" i="14" s="1"/>
  <c r="G159" i="14"/>
  <c r="C159" i="14" s="1"/>
  <c r="H159" i="14"/>
  <c r="G160" i="14"/>
  <c r="C160" i="14" s="1"/>
  <c r="H160" i="14"/>
  <c r="D160" i="14" s="1"/>
  <c r="B160" i="14" s="1"/>
  <c r="A160" i="14" s="1"/>
  <c r="G161" i="14"/>
  <c r="C161" i="14" s="1"/>
  <c r="H161" i="14"/>
  <c r="D161" i="14" s="1"/>
  <c r="B161" i="14" s="1"/>
  <c r="A161" i="14" s="1"/>
  <c r="G162" i="14"/>
  <c r="C162" i="14" s="1"/>
  <c r="H162" i="14"/>
  <c r="D162" i="14" s="1"/>
  <c r="B162" i="14" s="1"/>
  <c r="A162" i="14" s="1"/>
  <c r="G163" i="14"/>
  <c r="C163" i="14" s="1"/>
  <c r="H163" i="14"/>
  <c r="D163" i="14" s="1"/>
  <c r="B163" i="14" s="1"/>
  <c r="A163" i="14" s="1"/>
  <c r="G164" i="14"/>
  <c r="C164" i="14" s="1"/>
  <c r="H164" i="14"/>
  <c r="D164" i="14" s="1"/>
  <c r="B164" i="14" s="1"/>
  <c r="A164" i="14" s="1"/>
  <c r="G165" i="14"/>
  <c r="C165" i="14" s="1"/>
  <c r="H165" i="14"/>
  <c r="D165" i="14" s="1"/>
  <c r="B165" i="14" s="1"/>
  <c r="A165" i="14" s="1"/>
  <c r="G166" i="14"/>
  <c r="C166" i="14" s="1"/>
  <c r="H166" i="14"/>
  <c r="D166" i="14" s="1"/>
  <c r="B166" i="14" s="1"/>
  <c r="A166" i="14" s="1"/>
  <c r="G167" i="14"/>
  <c r="C167" i="14" s="1"/>
  <c r="H167" i="14"/>
  <c r="D167" i="14" s="1"/>
  <c r="B167" i="14" s="1"/>
  <c r="A167" i="14" s="1"/>
  <c r="C168" i="14"/>
  <c r="G168" i="14"/>
  <c r="H168" i="14"/>
  <c r="D168" i="14" s="1"/>
  <c r="B168" i="14" s="1"/>
  <c r="A168" i="14" s="1"/>
  <c r="G169" i="14"/>
  <c r="C169" i="14" s="1"/>
  <c r="H169" i="14"/>
  <c r="D169" i="14" s="1"/>
  <c r="B169" i="14" s="1"/>
  <c r="A169" i="14" s="1"/>
  <c r="G170" i="14"/>
  <c r="C170" i="14" s="1"/>
  <c r="H170" i="14"/>
  <c r="D170" i="14" s="1"/>
  <c r="B170" i="14" s="1"/>
  <c r="A170" i="14" s="1"/>
  <c r="C171" i="14"/>
  <c r="G171" i="14"/>
  <c r="H171" i="14"/>
  <c r="D171" i="14" s="1"/>
  <c r="B171" i="14" s="1"/>
  <c r="A171" i="14" s="1"/>
  <c r="G172" i="14"/>
  <c r="C172" i="14" s="1"/>
  <c r="H172" i="14"/>
  <c r="D172" i="14" s="1"/>
  <c r="B172" i="14" s="1"/>
  <c r="A172" i="14" s="1"/>
  <c r="C173" i="14"/>
  <c r="G173" i="14"/>
  <c r="H173" i="14"/>
  <c r="D173" i="14" s="1"/>
  <c r="B173" i="14" s="1"/>
  <c r="A173" i="14" s="1"/>
  <c r="G174" i="14"/>
  <c r="C174" i="14" s="1"/>
  <c r="H174" i="14"/>
  <c r="D174" i="14" s="1"/>
  <c r="B174" i="14" s="1"/>
  <c r="A174" i="14" s="1"/>
  <c r="G175" i="14"/>
  <c r="C175" i="14" s="1"/>
  <c r="H175" i="14"/>
  <c r="D175" i="14" s="1"/>
  <c r="B175" i="14" s="1"/>
  <c r="A175" i="14" s="1"/>
  <c r="G176" i="14"/>
  <c r="C176" i="14" s="1"/>
  <c r="H176" i="14"/>
  <c r="D176" i="14" s="1"/>
  <c r="B176" i="14" s="1"/>
  <c r="A176" i="14" s="1"/>
  <c r="G177" i="14"/>
  <c r="C177" i="14" s="1"/>
  <c r="H177" i="14"/>
  <c r="D177" i="14" s="1"/>
  <c r="B177" i="14" s="1"/>
  <c r="A177" i="14" s="1"/>
  <c r="G178" i="14"/>
  <c r="C178" i="14" s="1"/>
  <c r="H178" i="14"/>
  <c r="D178" i="14" s="1"/>
  <c r="B178" i="14" s="1"/>
  <c r="A178" i="14" s="1"/>
  <c r="C179" i="14"/>
  <c r="G179" i="14"/>
  <c r="H179" i="14"/>
  <c r="D179" i="14" s="1"/>
  <c r="B179" i="14" s="1"/>
  <c r="A179" i="14" s="1"/>
  <c r="G180" i="14"/>
  <c r="C180" i="14" s="1"/>
  <c r="H180" i="14"/>
  <c r="D180" i="14" s="1"/>
  <c r="B180" i="14" s="1"/>
  <c r="A180" i="14" s="1"/>
  <c r="G181" i="14"/>
  <c r="C181" i="14" s="1"/>
  <c r="H181" i="14"/>
  <c r="D181" i="14" s="1"/>
  <c r="B181" i="14" s="1"/>
  <c r="A181" i="14" s="1"/>
  <c r="G182" i="14"/>
  <c r="C182" i="14" s="1"/>
  <c r="H182" i="14"/>
  <c r="D182" i="14" s="1"/>
  <c r="B182" i="14" s="1"/>
  <c r="A182" i="14" s="1"/>
  <c r="G183" i="14"/>
  <c r="C183" i="14" s="1"/>
  <c r="H183" i="14"/>
  <c r="D183" i="14" s="1"/>
  <c r="B183" i="14" s="1"/>
  <c r="A183" i="14" s="1"/>
  <c r="G184" i="14"/>
  <c r="C184" i="14" s="1"/>
  <c r="H184" i="14"/>
  <c r="D184" i="14" s="1"/>
  <c r="B184" i="14" s="1"/>
  <c r="A184" i="14" s="1"/>
  <c r="C185" i="14"/>
  <c r="G185" i="14"/>
  <c r="H185" i="14"/>
  <c r="D185" i="14" s="1"/>
  <c r="B185" i="14" s="1"/>
  <c r="A185" i="14" s="1"/>
  <c r="G186" i="14"/>
  <c r="C186" i="14" s="1"/>
  <c r="H186" i="14"/>
  <c r="D186" i="14" s="1"/>
  <c r="B186" i="14" s="1"/>
  <c r="A186" i="14" s="1"/>
  <c r="C187" i="14"/>
  <c r="G187" i="14"/>
  <c r="H187" i="14"/>
  <c r="D187" i="14" s="1"/>
  <c r="B187" i="14" s="1"/>
  <c r="A187" i="14" s="1"/>
  <c r="G188" i="14"/>
  <c r="C188" i="14" s="1"/>
  <c r="H188" i="14"/>
  <c r="D188" i="14" s="1"/>
  <c r="B188" i="14" s="1"/>
  <c r="A188" i="14" s="1"/>
  <c r="C189" i="14"/>
  <c r="G189" i="14"/>
  <c r="H189" i="14"/>
  <c r="D189" i="14" s="1"/>
  <c r="B189" i="14" s="1"/>
  <c r="A189" i="14" s="1"/>
  <c r="G190" i="14"/>
  <c r="C190" i="14" s="1"/>
  <c r="H190" i="14"/>
  <c r="D190" i="14" s="1"/>
  <c r="B190" i="14" s="1"/>
  <c r="A190" i="14" s="1"/>
  <c r="G191" i="14"/>
  <c r="C191" i="14" s="1"/>
  <c r="H191" i="14"/>
  <c r="D191" i="14" s="1"/>
  <c r="B191" i="14" s="1"/>
  <c r="A191" i="14" s="1"/>
  <c r="G192" i="14"/>
  <c r="C192" i="14" s="1"/>
  <c r="H192" i="14"/>
  <c r="D192" i="14" s="1"/>
  <c r="B192" i="14" s="1"/>
  <c r="A192" i="14" s="1"/>
  <c r="G193" i="14"/>
  <c r="C193" i="14" s="1"/>
  <c r="H193" i="14"/>
  <c r="D193" i="14" s="1"/>
  <c r="B193" i="14" s="1"/>
  <c r="A193" i="14" s="1"/>
  <c r="G194" i="14"/>
  <c r="C194" i="14" s="1"/>
  <c r="H194" i="14"/>
  <c r="D194" i="14" s="1"/>
  <c r="B194" i="14" s="1"/>
  <c r="A194" i="14" s="1"/>
  <c r="C195" i="14"/>
  <c r="G195" i="14"/>
  <c r="H195" i="14"/>
  <c r="D195" i="14" s="1"/>
  <c r="B195" i="14" s="1"/>
  <c r="A195" i="14" s="1"/>
  <c r="G196" i="14"/>
  <c r="C196" i="14" s="1"/>
  <c r="H196" i="14"/>
  <c r="D196" i="14" s="1"/>
  <c r="B196" i="14" s="1"/>
  <c r="A196" i="14" s="1"/>
  <c r="G197" i="14"/>
  <c r="C197" i="14" s="1"/>
  <c r="H197" i="14"/>
  <c r="D197" i="14" s="1"/>
  <c r="B197" i="14" s="1"/>
  <c r="A197" i="14" s="1"/>
  <c r="G198" i="14"/>
  <c r="C198" i="14" s="1"/>
  <c r="H198" i="14"/>
  <c r="D198" i="14" s="1"/>
  <c r="B198" i="14" s="1"/>
  <c r="A198" i="14" s="1"/>
  <c r="G199" i="14"/>
  <c r="C199" i="14" s="1"/>
  <c r="H199" i="14"/>
  <c r="D199" i="14" s="1"/>
  <c r="B199" i="14" s="1"/>
  <c r="A199" i="14" s="1"/>
  <c r="G200" i="14"/>
  <c r="C200" i="14" s="1"/>
  <c r="H200" i="14"/>
  <c r="D200" i="14" s="1"/>
  <c r="B200" i="14" s="1"/>
  <c r="A200" i="14" s="1"/>
  <c r="C201" i="14"/>
  <c r="G201" i="14"/>
  <c r="H201" i="14"/>
  <c r="D201" i="14" s="1"/>
  <c r="B201" i="14" s="1"/>
  <c r="A201" i="14" s="1"/>
  <c r="G202" i="14"/>
  <c r="C202" i="14" s="1"/>
  <c r="H202" i="14"/>
  <c r="D202" i="14" s="1"/>
  <c r="B202" i="14" s="1"/>
  <c r="A202" i="14" s="1"/>
  <c r="G203" i="14"/>
  <c r="C203" i="14" s="1"/>
  <c r="H203" i="14"/>
  <c r="D203" i="14" s="1"/>
  <c r="B203" i="14" s="1"/>
  <c r="A203" i="14" s="1"/>
  <c r="G204" i="14"/>
  <c r="C204" i="14" s="1"/>
  <c r="H204" i="14"/>
  <c r="D204" i="14" s="1"/>
  <c r="B204" i="14" s="1"/>
  <c r="A204" i="14" s="1"/>
  <c r="G205" i="14"/>
  <c r="C205" i="14" s="1"/>
  <c r="H205" i="14"/>
  <c r="D205" i="14" s="1"/>
  <c r="B205" i="14" s="1"/>
  <c r="A205" i="14" s="1"/>
  <c r="G206" i="14"/>
  <c r="C206" i="14" s="1"/>
  <c r="H206" i="14"/>
  <c r="D206" i="14" s="1"/>
  <c r="B206" i="14" s="1"/>
  <c r="A206" i="14" s="1"/>
  <c r="G207" i="14"/>
  <c r="C207" i="14" s="1"/>
  <c r="H207" i="14"/>
  <c r="D207" i="14" s="1"/>
  <c r="B207" i="14" s="1"/>
  <c r="A207" i="14" s="1"/>
  <c r="G208" i="14"/>
  <c r="C208" i="14" s="1"/>
  <c r="H208" i="14"/>
  <c r="D208" i="14" s="1"/>
  <c r="B208" i="14" s="1"/>
  <c r="A208" i="14" s="1"/>
  <c r="G209" i="14"/>
  <c r="C209" i="14" s="1"/>
  <c r="H209" i="14"/>
  <c r="D209" i="14" s="1"/>
  <c r="B209" i="14" s="1"/>
  <c r="A209" i="14" s="1"/>
  <c r="G210" i="14"/>
  <c r="C210" i="14" s="1"/>
  <c r="H210" i="14"/>
  <c r="D210" i="14" s="1"/>
  <c r="B210" i="14" s="1"/>
  <c r="A210" i="14" s="1"/>
  <c r="G211" i="14"/>
  <c r="C211" i="14" s="1"/>
  <c r="H211" i="14"/>
  <c r="D211" i="14" s="1"/>
  <c r="B211" i="14" s="1"/>
  <c r="A211" i="14" s="1"/>
  <c r="G212" i="14"/>
  <c r="C212" i="14" s="1"/>
  <c r="H212" i="14"/>
  <c r="D212" i="14" s="1"/>
  <c r="B212" i="14" s="1"/>
  <c r="A212" i="14" s="1"/>
  <c r="G213" i="14"/>
  <c r="C213" i="14" s="1"/>
  <c r="H213" i="14"/>
  <c r="D213" i="14" s="1"/>
  <c r="B213" i="14" s="1"/>
  <c r="A213" i="14" s="1"/>
  <c r="G214" i="14"/>
  <c r="C214" i="14" s="1"/>
  <c r="H214" i="14"/>
  <c r="D214" i="14" s="1"/>
  <c r="B214" i="14" s="1"/>
  <c r="A214" i="14" s="1"/>
  <c r="G215" i="14"/>
  <c r="C215" i="14" s="1"/>
  <c r="H215" i="14"/>
  <c r="D215" i="14" s="1"/>
  <c r="B215" i="14" s="1"/>
  <c r="A215" i="14" s="1"/>
  <c r="G216" i="14"/>
  <c r="C216" i="14" s="1"/>
  <c r="H216" i="14"/>
  <c r="D216" i="14" s="1"/>
  <c r="B216" i="14" s="1"/>
  <c r="A216" i="14" s="1"/>
  <c r="G217" i="14"/>
  <c r="C217" i="14" s="1"/>
  <c r="H217" i="14"/>
  <c r="D217" i="14" s="1"/>
  <c r="B217" i="14" s="1"/>
  <c r="A217" i="14" s="1"/>
  <c r="G218" i="14"/>
  <c r="C218" i="14" s="1"/>
  <c r="H218" i="14"/>
  <c r="D218" i="14" s="1"/>
  <c r="B218" i="14" s="1"/>
  <c r="A218" i="14" s="1"/>
  <c r="G219" i="14"/>
  <c r="C219" i="14" s="1"/>
  <c r="H219" i="14"/>
  <c r="D219" i="14" s="1"/>
  <c r="B219" i="14" s="1"/>
  <c r="A219" i="14" s="1"/>
  <c r="G220" i="14"/>
  <c r="C220" i="14" s="1"/>
  <c r="H220" i="14"/>
  <c r="D220" i="14" s="1"/>
  <c r="B220" i="14" s="1"/>
  <c r="A220" i="14" s="1"/>
  <c r="G221" i="14"/>
  <c r="C221" i="14" s="1"/>
  <c r="H221" i="14"/>
  <c r="D221" i="14" s="1"/>
  <c r="B221" i="14" s="1"/>
  <c r="A221" i="14" s="1"/>
  <c r="G222" i="14"/>
  <c r="C222" i="14" s="1"/>
  <c r="H222" i="14"/>
  <c r="D222" i="14" s="1"/>
  <c r="B222" i="14" s="1"/>
  <c r="A222" i="14" s="1"/>
  <c r="G223" i="14"/>
  <c r="C223" i="14" s="1"/>
  <c r="H223" i="14"/>
  <c r="D223" i="14" s="1"/>
  <c r="B223" i="14" s="1"/>
  <c r="A223" i="14" s="1"/>
  <c r="G224" i="14"/>
  <c r="C224" i="14" s="1"/>
  <c r="H224" i="14"/>
  <c r="D224" i="14" s="1"/>
  <c r="B224" i="14" s="1"/>
  <c r="A224" i="14" s="1"/>
  <c r="G225" i="14"/>
  <c r="C225" i="14" s="1"/>
  <c r="H225" i="14"/>
  <c r="D225" i="14" s="1"/>
  <c r="B225" i="14" s="1"/>
  <c r="A225" i="14" s="1"/>
  <c r="G226" i="14"/>
  <c r="C226" i="14" s="1"/>
  <c r="H226" i="14"/>
  <c r="D226" i="14" s="1"/>
  <c r="B226" i="14" s="1"/>
  <c r="A226" i="14" s="1"/>
  <c r="G227" i="14"/>
  <c r="C227" i="14" s="1"/>
  <c r="H227" i="14"/>
  <c r="D227" i="14" s="1"/>
  <c r="B227" i="14" s="1"/>
  <c r="A227" i="14" s="1"/>
  <c r="G228" i="14"/>
  <c r="C228" i="14" s="1"/>
  <c r="H228" i="14"/>
  <c r="D228" i="14" s="1"/>
  <c r="B228" i="14" s="1"/>
  <c r="A228" i="14" s="1"/>
  <c r="G229" i="14"/>
  <c r="C229" i="14" s="1"/>
  <c r="H229" i="14"/>
  <c r="D229" i="14" s="1"/>
  <c r="B229" i="14" s="1"/>
  <c r="A229" i="14" s="1"/>
  <c r="G230" i="14"/>
  <c r="C230" i="14" s="1"/>
  <c r="H230" i="14"/>
  <c r="D230" i="14" s="1"/>
  <c r="B230" i="14" s="1"/>
  <c r="A230" i="14" s="1"/>
  <c r="G231" i="14"/>
  <c r="C231" i="14" s="1"/>
  <c r="H231" i="14"/>
  <c r="D231" i="14" s="1"/>
  <c r="B231" i="14" s="1"/>
  <c r="A231" i="14" s="1"/>
  <c r="G232" i="14"/>
  <c r="C232" i="14" s="1"/>
  <c r="H232" i="14"/>
  <c r="D232" i="14" s="1"/>
  <c r="B232" i="14" s="1"/>
  <c r="A232" i="14" s="1"/>
  <c r="G233" i="14"/>
  <c r="C233" i="14" s="1"/>
  <c r="H233" i="14"/>
  <c r="D233" i="14" s="1"/>
  <c r="B233" i="14" s="1"/>
  <c r="A233" i="14" s="1"/>
  <c r="G234" i="14"/>
  <c r="C234" i="14" s="1"/>
  <c r="H234" i="14"/>
  <c r="D234" i="14" s="1"/>
  <c r="B234" i="14" s="1"/>
  <c r="A234" i="14" s="1"/>
  <c r="G235" i="14"/>
  <c r="C235" i="14" s="1"/>
  <c r="H235" i="14"/>
  <c r="D235" i="14" s="1"/>
  <c r="B235" i="14" s="1"/>
  <c r="A235" i="14" s="1"/>
  <c r="G236" i="14"/>
  <c r="C236" i="14" s="1"/>
  <c r="H236" i="14"/>
  <c r="D236" i="14" s="1"/>
  <c r="B236" i="14" s="1"/>
  <c r="A236" i="14" s="1"/>
  <c r="G237" i="14"/>
  <c r="C237" i="14" s="1"/>
  <c r="H237" i="14"/>
  <c r="D237" i="14" s="1"/>
  <c r="B237" i="14" s="1"/>
  <c r="A237" i="14" s="1"/>
  <c r="A57" i="15" l="1"/>
  <c r="A28" i="15"/>
  <c r="A65" i="15"/>
  <c r="B35" i="2"/>
  <c r="D35" i="2"/>
  <c r="A3" i="2"/>
  <c r="A44" i="15"/>
  <c r="B68" i="2"/>
  <c r="D68" i="2"/>
  <c r="A59" i="15"/>
  <c r="A56" i="15"/>
  <c r="A50" i="15"/>
  <c r="A31" i="15"/>
  <c r="A22" i="15"/>
  <c r="A19" i="15"/>
  <c r="A12" i="15"/>
  <c r="A9" i="15"/>
  <c r="A7" i="15"/>
  <c r="D324" i="2"/>
  <c r="B324" i="2" s="1"/>
  <c r="A324" i="2" s="1"/>
  <c r="B50" i="2"/>
  <c r="D50" i="2"/>
  <c r="B20" i="2"/>
  <c r="D20" i="2"/>
  <c r="A37" i="15"/>
  <c r="D23" i="2"/>
  <c r="B23" i="2" s="1"/>
  <c r="A34" i="15"/>
  <c r="A75" i="15"/>
  <c r="A67" i="15"/>
  <c r="A58" i="15"/>
  <c r="A30" i="15"/>
  <c r="A27" i="15"/>
  <c r="A18" i="15"/>
  <c r="A15" i="15"/>
  <c r="B53" i="2"/>
  <c r="D53" i="2"/>
  <c r="D41" i="2"/>
  <c r="B41" i="2" s="1"/>
  <c r="A9" i="2"/>
  <c r="A72" i="15"/>
  <c r="A64" i="15"/>
  <c r="A55" i="15"/>
  <c r="A46" i="15"/>
  <c r="A43" i="15"/>
  <c r="D109" i="2"/>
  <c r="B109" i="2" s="1"/>
  <c r="A5" i="2"/>
  <c r="A66" i="15"/>
  <c r="A51" i="15"/>
  <c r="A33" i="15"/>
  <c r="A23" i="15"/>
  <c r="A21" i="15"/>
  <c r="A17" i="15"/>
  <c r="A8" i="15"/>
  <c r="A5" i="15"/>
  <c r="D59" i="2"/>
  <c r="B59" i="2" s="1"/>
  <c r="D44" i="2"/>
  <c r="B44" i="2" s="1"/>
  <c r="A63" i="15"/>
  <c r="A48" i="15"/>
  <c r="A39" i="15"/>
  <c r="A36" i="15"/>
  <c r="A20" i="15"/>
  <c r="D62" i="2"/>
  <c r="B62" i="2" s="1"/>
  <c r="B29" i="2"/>
  <c r="D29" i="2"/>
  <c r="A32" i="15"/>
  <c r="A29" i="15"/>
  <c r="A16" i="15"/>
  <c r="A13" i="15"/>
  <c r="A4" i="15"/>
  <c r="B115" i="2"/>
  <c r="D115" i="2"/>
  <c r="D47" i="2"/>
  <c r="B47" i="2" s="1"/>
  <c r="D14" i="2"/>
  <c r="B14" i="2" s="1"/>
  <c r="D10" i="2"/>
  <c r="B10" i="2" s="1"/>
  <c r="B37" i="22"/>
  <c r="B29" i="22"/>
  <c r="B21" i="22"/>
  <c r="B13" i="22"/>
  <c r="E39" i="22"/>
  <c r="E31" i="22"/>
  <c r="E23" i="22"/>
  <c r="E15" i="22"/>
  <c r="E7" i="22"/>
  <c r="G3" i="22"/>
  <c r="B27" i="22"/>
  <c r="E29" i="22"/>
  <c r="B32" i="22"/>
  <c r="B24" i="22"/>
  <c r="E26" i="22"/>
  <c r="B10" i="22"/>
  <c r="B38" i="22"/>
  <c r="B30" i="22"/>
  <c r="B22" i="22"/>
  <c r="B14" i="22"/>
  <c r="B6" i="22"/>
  <c r="E32" i="22"/>
  <c r="E24" i="22"/>
  <c r="E16" i="22"/>
  <c r="E8" i="22"/>
  <c r="B36" i="22"/>
  <c r="B28" i="22"/>
  <c r="B20" i="22"/>
  <c r="B12" i="22"/>
  <c r="E38" i="22"/>
  <c r="E30" i="22"/>
  <c r="E22" i="22"/>
  <c r="E14" i="22"/>
  <c r="E6" i="22"/>
  <c r="B35" i="22"/>
  <c r="B19" i="22"/>
  <c r="B11" i="22"/>
  <c r="E37" i="22"/>
  <c r="E21" i="22"/>
  <c r="E13" i="22"/>
  <c r="E12" i="22"/>
  <c r="B34" i="22"/>
  <c r="B26" i="22"/>
  <c r="E36" i="22"/>
  <c r="E28" i="22"/>
  <c r="E20" i="22"/>
  <c r="B33" i="22"/>
  <c r="B25" i="22"/>
  <c r="B17" i="22"/>
  <c r="B9" i="22"/>
  <c r="E35" i="22"/>
  <c r="E27" i="22"/>
  <c r="E19" i="22"/>
  <c r="E11" i="22"/>
  <c r="B16" i="22"/>
  <c r="B8" i="22"/>
  <c r="E34" i="22"/>
  <c r="E18" i="22"/>
  <c r="E10" i="22"/>
  <c r="B18" i="22"/>
  <c r="B39" i="22"/>
  <c r="B31" i="22"/>
  <c r="B23" i="22"/>
  <c r="B15" i="22"/>
  <c r="B7" i="22"/>
  <c r="E33" i="22"/>
  <c r="E25" i="22"/>
  <c r="E17" i="22"/>
  <c r="E9" i="22"/>
  <c r="I6" i="21"/>
  <c r="J16" i="21"/>
  <c r="J8" i="21"/>
  <c r="I4" i="21"/>
  <c r="J29" i="21"/>
  <c r="I13" i="21"/>
  <c r="J7" i="21"/>
  <c r="I10" i="21"/>
  <c r="I15" i="21"/>
  <c r="J12" i="21"/>
  <c r="I33" i="21"/>
  <c r="I9" i="21"/>
  <c r="J27" i="21"/>
  <c r="J32" i="21"/>
  <c r="I24" i="21"/>
  <c r="I16" i="21"/>
  <c r="A6" i="2"/>
  <c r="A4" i="2"/>
  <c r="A8" i="2"/>
  <c r="I28" i="21"/>
  <c r="J22" i="21"/>
  <c r="J28" i="21"/>
  <c r="J20" i="21"/>
  <c r="J30" i="21"/>
  <c r="I22" i="21"/>
  <c r="J25" i="21"/>
  <c r="I5" i="21"/>
  <c r="I27" i="21"/>
  <c r="I11" i="21"/>
  <c r="I29" i="21"/>
  <c r="I26" i="21"/>
  <c r="I3" i="21"/>
  <c r="I31" i="21"/>
  <c r="I2" i="21"/>
  <c r="J19" i="21"/>
  <c r="J15" i="21"/>
  <c r="J4" i="21"/>
  <c r="J18" i="21"/>
  <c r="J3" i="21"/>
  <c r="J14" i="21"/>
  <c r="J17" i="21"/>
  <c r="J10" i="21"/>
  <c r="J6" i="21"/>
  <c r="J2" i="21"/>
  <c r="I14" i="21"/>
  <c r="I8" i="21"/>
  <c r="I23" i="21"/>
  <c r="I20" i="21"/>
  <c r="J26" i="21"/>
  <c r="J13" i="21"/>
  <c r="I7" i="21"/>
  <c r="J11" i="21"/>
  <c r="I17" i="21"/>
  <c r="I32" i="21"/>
  <c r="I19" i="21"/>
  <c r="I25" i="21"/>
  <c r="J9" i="21"/>
  <c r="I12" i="21"/>
  <c r="J31" i="21"/>
  <c r="J24" i="21"/>
  <c r="I18" i="21"/>
  <c r="I30" i="21"/>
  <c r="I21" i="21"/>
  <c r="J5" i="21"/>
  <c r="J33" i="21"/>
  <c r="J21" i="21"/>
  <c r="A25" i="21"/>
  <c r="A20" i="21"/>
  <c r="A18" i="21"/>
  <c r="A22" i="21"/>
  <c r="A31" i="21"/>
  <c r="A7" i="21"/>
  <c r="A14" i="21"/>
  <c r="A28" i="21"/>
  <c r="A17" i="21"/>
  <c r="A5" i="21"/>
  <c r="A29" i="21"/>
  <c r="A26" i="21"/>
  <c r="A23" i="21"/>
  <c r="A15" i="21"/>
  <c r="A10" i="21"/>
  <c r="A21" i="21"/>
  <c r="A13" i="21"/>
  <c r="A8" i="21"/>
  <c r="A24" i="21"/>
  <c r="A16" i="21"/>
  <c r="A30" i="21"/>
  <c r="A27" i="21"/>
  <c r="A11" i="21"/>
  <c r="A19" i="21"/>
  <c r="A3" i="21"/>
  <c r="A6" i="21"/>
  <c r="A9" i="21"/>
  <c r="A12" i="21"/>
  <c r="A4" i="21"/>
  <c r="A77" i="15"/>
  <c r="A74" i="15"/>
  <c r="A73" i="15"/>
  <c r="A76" i="15"/>
  <c r="A70" i="15"/>
  <c r="A69" i="15"/>
  <c r="A68" i="15"/>
  <c r="A60" i="15"/>
  <c r="A62" i="15"/>
  <c r="A61" i="15"/>
  <c r="A54" i="15"/>
  <c r="A53" i="15"/>
  <c r="A52" i="15"/>
  <c r="A45" i="15"/>
  <c r="A47" i="15"/>
  <c r="A49" i="15"/>
  <c r="A40" i="15"/>
  <c r="A41" i="15"/>
  <c r="A42" i="15"/>
  <c r="A35" i="15"/>
  <c r="A26" i="15"/>
  <c r="A25" i="15"/>
  <c r="A24" i="15"/>
  <c r="A14" i="15"/>
  <c r="A11" i="15"/>
  <c r="A10" i="15"/>
  <c r="H57" i="22"/>
  <c r="H51" i="22"/>
  <c r="H45" i="22"/>
  <c r="H39" i="22"/>
  <c r="H33" i="22"/>
  <c r="H27" i="22"/>
  <c r="H21" i="22"/>
  <c r="H15" i="22"/>
  <c r="H9" i="22"/>
  <c r="H3" i="22"/>
  <c r="E3" i="22"/>
  <c r="H4" i="22"/>
  <c r="E5" i="22"/>
  <c r="E4" i="22"/>
  <c r="H54" i="22"/>
  <c r="H48" i="22"/>
  <c r="H42" i="22"/>
  <c r="H36" i="22"/>
  <c r="H30" i="22"/>
  <c r="H24" i="22"/>
  <c r="H18" i="22"/>
  <c r="H12" i="22"/>
  <c r="H6" i="22"/>
  <c r="G55" i="22"/>
  <c r="G49" i="22"/>
  <c r="G43" i="22"/>
  <c r="G37" i="22"/>
  <c r="G31" i="22"/>
  <c r="G25" i="22"/>
  <c r="G19" i="22"/>
  <c r="G56" i="22"/>
  <c r="G50" i="22"/>
  <c r="G44" i="22"/>
  <c r="G38" i="22"/>
  <c r="G32" i="22"/>
  <c r="G26" i="22"/>
  <c r="G20" i="22"/>
  <c r="G14" i="22"/>
  <c r="G8" i="22"/>
  <c r="H31" i="22"/>
  <c r="H59" i="22"/>
  <c r="H53" i="22"/>
  <c r="H47" i="22"/>
  <c r="H41" i="22"/>
  <c r="H35" i="22"/>
  <c r="H29" i="22"/>
  <c r="H23" i="22"/>
  <c r="H17" i="22"/>
  <c r="H11" i="22"/>
  <c r="H5" i="22"/>
  <c r="H55" i="22"/>
  <c r="H49" i="22"/>
  <c r="H43" i="22"/>
  <c r="H37" i="22"/>
  <c r="H25" i="22"/>
  <c r="H19" i="22"/>
  <c r="H13" i="22"/>
  <c r="H7" i="22"/>
  <c r="G58" i="22"/>
  <c r="G52" i="22"/>
  <c r="G46" i="22"/>
  <c r="G40" i="22"/>
  <c r="G34" i="22"/>
  <c r="G28" i="22"/>
  <c r="G22" i="22"/>
  <c r="G16" i="22"/>
  <c r="G10" i="22"/>
  <c r="G4" i="22"/>
  <c r="H50" i="22"/>
  <c r="H38" i="22"/>
  <c r="H26" i="22"/>
  <c r="H14" i="22"/>
  <c r="G13" i="22"/>
  <c r="H58" i="22"/>
  <c r="H52" i="22"/>
  <c r="H46" i="22"/>
  <c r="H40" i="22"/>
  <c r="H34" i="22"/>
  <c r="H28" i="22"/>
  <c r="H22" i="22"/>
  <c r="H16" i="22"/>
  <c r="H10" i="22"/>
  <c r="H56" i="22"/>
  <c r="H44" i="22"/>
  <c r="H32" i="22"/>
  <c r="H20" i="22"/>
  <c r="H8" i="22"/>
  <c r="G57" i="22"/>
  <c r="G51" i="22"/>
  <c r="G45" i="22"/>
  <c r="G39" i="22"/>
  <c r="G33" i="22"/>
  <c r="G27" i="22"/>
  <c r="G21" i="22"/>
  <c r="G15" i="22"/>
  <c r="G9" i="22"/>
  <c r="H2" i="22"/>
  <c r="G54" i="22"/>
  <c r="G48" i="22"/>
  <c r="G42" i="22"/>
  <c r="G36" i="22"/>
  <c r="G30" i="22"/>
  <c r="G24" i="22"/>
  <c r="G18" i="22"/>
  <c r="G12" i="22"/>
  <c r="G6" i="22"/>
  <c r="G7" i="22"/>
  <c r="G59" i="22"/>
  <c r="G53" i="22"/>
  <c r="G47" i="22"/>
  <c r="G41" i="22"/>
  <c r="G35" i="22"/>
  <c r="G29" i="22"/>
  <c r="G23" i="22"/>
  <c r="G17" i="22"/>
  <c r="G11" i="22"/>
  <c r="G5" i="22"/>
  <c r="B3" i="22"/>
  <c r="B2" i="22"/>
  <c r="B5" i="22"/>
  <c r="B4" i="22"/>
  <c r="G433" i="2"/>
  <c r="C433" i="2" s="1"/>
  <c r="H433" i="2"/>
  <c r="D433" i="2" s="1"/>
  <c r="B433" i="2" s="1"/>
  <c r="A433" i="2" s="1"/>
  <c r="G434" i="2"/>
  <c r="C434" i="2" s="1"/>
  <c r="H434" i="2"/>
  <c r="D434" i="2" s="1"/>
  <c r="B434" i="2" s="1"/>
  <c r="A434" i="2" s="1"/>
  <c r="G435" i="2"/>
  <c r="C435" i="2" s="1"/>
  <c r="H435" i="2"/>
  <c r="D435" i="2" s="1"/>
  <c r="B435" i="2" s="1"/>
  <c r="A435" i="2" s="1"/>
  <c r="G436" i="2"/>
  <c r="C436" i="2" s="1"/>
  <c r="H436" i="2"/>
  <c r="D436" i="2" s="1"/>
  <c r="B436" i="2" s="1"/>
  <c r="A436" i="2" s="1"/>
  <c r="G437" i="2"/>
  <c r="C437" i="2" s="1"/>
  <c r="H437" i="2"/>
  <c r="D437" i="2" s="1"/>
  <c r="B437" i="2" s="1"/>
  <c r="A437" i="2" s="1"/>
  <c r="G438" i="2"/>
  <c r="C438" i="2" s="1"/>
  <c r="H438" i="2"/>
  <c r="D438" i="2" s="1"/>
  <c r="B438" i="2" s="1"/>
  <c r="A438" i="2" s="1"/>
  <c r="G439" i="2"/>
  <c r="C439" i="2" s="1"/>
  <c r="H439" i="2"/>
  <c r="D439" i="2" s="1"/>
  <c r="B439" i="2" s="1"/>
  <c r="A439" i="2" s="1"/>
  <c r="G440" i="2"/>
  <c r="C440" i="2" s="1"/>
  <c r="H440" i="2"/>
  <c r="D440" i="2" s="1"/>
  <c r="B440" i="2" s="1"/>
  <c r="A440" i="2" s="1"/>
  <c r="G441" i="2"/>
  <c r="C441" i="2" s="1"/>
  <c r="H441" i="2"/>
  <c r="D441" i="2" s="1"/>
  <c r="B441" i="2" s="1"/>
  <c r="A441" i="2" s="1"/>
  <c r="G442" i="2"/>
  <c r="C442" i="2" s="1"/>
  <c r="H442" i="2"/>
  <c r="D442" i="2" s="1"/>
  <c r="B442" i="2" s="1"/>
  <c r="A442" i="2" s="1"/>
  <c r="G443" i="2"/>
  <c r="C443" i="2" s="1"/>
  <c r="H443" i="2"/>
  <c r="D443" i="2" s="1"/>
  <c r="B443" i="2" s="1"/>
  <c r="A443" i="2" s="1"/>
  <c r="G444" i="2"/>
  <c r="C444" i="2" s="1"/>
  <c r="H444" i="2"/>
  <c r="D444" i="2" s="1"/>
  <c r="B444" i="2" s="1"/>
  <c r="A444" i="2" s="1"/>
  <c r="G445" i="2"/>
  <c r="C445" i="2" s="1"/>
  <c r="H445" i="2"/>
  <c r="D445" i="2" s="1"/>
  <c r="B445" i="2" s="1"/>
  <c r="A445" i="2" s="1"/>
  <c r="G446" i="2"/>
  <c r="C446" i="2" s="1"/>
  <c r="H446" i="2"/>
  <c r="D446" i="2" s="1"/>
  <c r="B446" i="2" s="1"/>
  <c r="A446" i="2" s="1"/>
  <c r="G447" i="2"/>
  <c r="C447" i="2" s="1"/>
  <c r="H447" i="2"/>
  <c r="D447" i="2" s="1"/>
  <c r="B447" i="2" s="1"/>
  <c r="A447" i="2" s="1"/>
  <c r="G448" i="2"/>
  <c r="C448" i="2" s="1"/>
  <c r="H448" i="2"/>
  <c r="D448" i="2" s="1"/>
  <c r="B448" i="2" s="1"/>
  <c r="A448" i="2" s="1"/>
  <c r="G449" i="2"/>
  <c r="C449" i="2" s="1"/>
  <c r="H449" i="2"/>
  <c r="D449" i="2" s="1"/>
  <c r="B449" i="2" s="1"/>
  <c r="A449" i="2" s="1"/>
  <c r="G450" i="2"/>
  <c r="C450" i="2" s="1"/>
  <c r="H450" i="2"/>
  <c r="D450" i="2" s="1"/>
  <c r="B450" i="2" s="1"/>
  <c r="A450" i="2" s="1"/>
  <c r="G451" i="2"/>
  <c r="C451" i="2" s="1"/>
  <c r="H451" i="2"/>
  <c r="D451" i="2" s="1"/>
  <c r="B451" i="2" s="1"/>
  <c r="A451" i="2" s="1"/>
  <c r="G452" i="2"/>
  <c r="C452" i="2" s="1"/>
  <c r="H452" i="2"/>
  <c r="D452" i="2" s="1"/>
  <c r="B452" i="2" s="1"/>
  <c r="A452" i="2" s="1"/>
  <c r="G453" i="2"/>
  <c r="C453" i="2" s="1"/>
  <c r="H453" i="2"/>
  <c r="D453" i="2" s="1"/>
  <c r="B453" i="2" s="1"/>
  <c r="A453" i="2" s="1"/>
  <c r="G454" i="2"/>
  <c r="C454" i="2" s="1"/>
  <c r="H454" i="2"/>
  <c r="D454" i="2" s="1"/>
  <c r="B454" i="2" s="1"/>
  <c r="A454" i="2" s="1"/>
  <c r="G455" i="2"/>
  <c r="C455" i="2" s="1"/>
  <c r="H455" i="2"/>
  <c r="D455" i="2" s="1"/>
  <c r="B455" i="2" s="1"/>
  <c r="A455" i="2" s="1"/>
  <c r="G456" i="2"/>
  <c r="C456" i="2" s="1"/>
  <c r="H456" i="2"/>
  <c r="D456" i="2" s="1"/>
  <c r="B456" i="2" s="1"/>
  <c r="A456" i="2" s="1"/>
  <c r="G457" i="2"/>
  <c r="C457" i="2" s="1"/>
  <c r="H457" i="2"/>
  <c r="D457" i="2" s="1"/>
  <c r="B457" i="2" s="1"/>
  <c r="A457" i="2" s="1"/>
  <c r="G458" i="2"/>
  <c r="C458" i="2" s="1"/>
  <c r="H458" i="2"/>
  <c r="D458" i="2" s="1"/>
  <c r="B458" i="2" s="1"/>
  <c r="A458" i="2" s="1"/>
  <c r="G459" i="2"/>
  <c r="C459" i="2" s="1"/>
  <c r="H459" i="2"/>
  <c r="D459" i="2" s="1"/>
  <c r="B459" i="2" s="1"/>
  <c r="A459" i="2" s="1"/>
  <c r="G460" i="2"/>
  <c r="C460" i="2" s="1"/>
  <c r="H460" i="2"/>
  <c r="D460" i="2" s="1"/>
  <c r="B460" i="2" s="1"/>
  <c r="A460" i="2" s="1"/>
  <c r="G461" i="2"/>
  <c r="C461" i="2" s="1"/>
  <c r="H461" i="2"/>
  <c r="D461" i="2" s="1"/>
  <c r="B461" i="2" s="1"/>
  <c r="A461" i="2" s="1"/>
  <c r="G462" i="2"/>
  <c r="C462" i="2" s="1"/>
  <c r="H462" i="2"/>
  <c r="D462" i="2" s="1"/>
  <c r="B462" i="2" s="1"/>
  <c r="A462" i="2" s="1"/>
  <c r="G463" i="2"/>
  <c r="C463" i="2" s="1"/>
  <c r="H463" i="2"/>
  <c r="D463" i="2" s="1"/>
  <c r="B463" i="2" s="1"/>
  <c r="A463" i="2" s="1"/>
  <c r="G464" i="2"/>
  <c r="C464" i="2" s="1"/>
  <c r="H464" i="2"/>
  <c r="D464" i="2" s="1"/>
  <c r="B464" i="2" s="1"/>
  <c r="A464" i="2" s="1"/>
  <c r="G465" i="2"/>
  <c r="C465" i="2" s="1"/>
  <c r="H465" i="2"/>
  <c r="D465" i="2" s="1"/>
  <c r="B465" i="2" s="1"/>
  <c r="A465" i="2" s="1"/>
  <c r="G466" i="2"/>
  <c r="C466" i="2" s="1"/>
  <c r="H466" i="2"/>
  <c r="D466" i="2" s="1"/>
  <c r="B466" i="2" s="1"/>
  <c r="A466" i="2" s="1"/>
  <c r="G467" i="2"/>
  <c r="C467" i="2" s="1"/>
  <c r="H467" i="2"/>
  <c r="D467" i="2" s="1"/>
  <c r="B467" i="2" s="1"/>
  <c r="A467" i="2" s="1"/>
  <c r="G468" i="2"/>
  <c r="C468" i="2" s="1"/>
  <c r="H468" i="2"/>
  <c r="D468" i="2" s="1"/>
  <c r="B468" i="2" s="1"/>
  <c r="A468" i="2" s="1"/>
  <c r="G469" i="2"/>
  <c r="C469" i="2" s="1"/>
  <c r="H469" i="2"/>
  <c r="D469" i="2" s="1"/>
  <c r="B469" i="2" s="1"/>
  <c r="A469" i="2" s="1"/>
  <c r="G470" i="2"/>
  <c r="C470" i="2" s="1"/>
  <c r="H470" i="2"/>
  <c r="D470" i="2" s="1"/>
  <c r="B470" i="2" s="1"/>
  <c r="A470" i="2" s="1"/>
  <c r="G471" i="2"/>
  <c r="C471" i="2" s="1"/>
  <c r="H471" i="2"/>
  <c r="D471" i="2" s="1"/>
  <c r="B471" i="2" s="1"/>
  <c r="A471" i="2" s="1"/>
  <c r="G472" i="2"/>
  <c r="C472" i="2" s="1"/>
  <c r="H472" i="2"/>
  <c r="D472" i="2" s="1"/>
  <c r="B472" i="2" s="1"/>
  <c r="A472" i="2" s="1"/>
  <c r="G473" i="2"/>
  <c r="C473" i="2" s="1"/>
  <c r="H473" i="2"/>
  <c r="D473" i="2" s="1"/>
  <c r="B473" i="2" s="1"/>
  <c r="A473" i="2" s="1"/>
  <c r="G474" i="2"/>
  <c r="C474" i="2" s="1"/>
  <c r="H474" i="2"/>
  <c r="D474" i="2" s="1"/>
  <c r="B474" i="2" s="1"/>
  <c r="A474" i="2" s="1"/>
  <c r="G475" i="2"/>
  <c r="C475" i="2" s="1"/>
  <c r="H475" i="2"/>
  <c r="D475" i="2" s="1"/>
  <c r="B475" i="2" s="1"/>
  <c r="A475" i="2" s="1"/>
  <c r="G476" i="2"/>
  <c r="C476" i="2" s="1"/>
  <c r="H476" i="2"/>
  <c r="D476" i="2" s="1"/>
  <c r="B476" i="2" s="1"/>
  <c r="A476" i="2" s="1"/>
  <c r="G477" i="2"/>
  <c r="C477" i="2" s="1"/>
  <c r="H477" i="2"/>
  <c r="D477" i="2" s="1"/>
  <c r="B477" i="2" s="1"/>
  <c r="A477" i="2" s="1"/>
  <c r="G478" i="2"/>
  <c r="C478" i="2" s="1"/>
  <c r="H478" i="2"/>
  <c r="D478" i="2" s="1"/>
  <c r="B478" i="2" s="1"/>
  <c r="A478" i="2" s="1"/>
  <c r="G479" i="2"/>
  <c r="C479" i="2" s="1"/>
  <c r="H479" i="2"/>
  <c r="D479" i="2" s="1"/>
  <c r="B479" i="2" s="1"/>
  <c r="A479" i="2" s="1"/>
  <c r="G480" i="2"/>
  <c r="C480" i="2" s="1"/>
  <c r="H480" i="2"/>
  <c r="D480" i="2" s="1"/>
  <c r="B480" i="2" s="1"/>
  <c r="A480" i="2" s="1"/>
  <c r="G481" i="2"/>
  <c r="C481" i="2" s="1"/>
  <c r="H481" i="2"/>
  <c r="D481" i="2" s="1"/>
  <c r="B481" i="2" s="1"/>
  <c r="A481" i="2" s="1"/>
  <c r="G482" i="2"/>
  <c r="C482" i="2" s="1"/>
  <c r="H482" i="2"/>
  <c r="D482" i="2" s="1"/>
  <c r="B482" i="2" s="1"/>
  <c r="A482" i="2" s="1"/>
  <c r="G483" i="2"/>
  <c r="C483" i="2" s="1"/>
  <c r="H483" i="2"/>
  <c r="D483" i="2" s="1"/>
  <c r="B483" i="2" s="1"/>
  <c r="A483" i="2" s="1"/>
  <c r="G484" i="2"/>
  <c r="C484" i="2" s="1"/>
  <c r="H484" i="2"/>
  <c r="D484" i="2" s="1"/>
  <c r="B484" i="2" s="1"/>
  <c r="A484" i="2" s="1"/>
  <c r="G485" i="2"/>
  <c r="C485" i="2" s="1"/>
  <c r="H485" i="2"/>
  <c r="D485" i="2" s="1"/>
  <c r="B485" i="2" s="1"/>
  <c r="A485" i="2" s="1"/>
  <c r="G486" i="2"/>
  <c r="C486" i="2" s="1"/>
  <c r="H486" i="2"/>
  <c r="D486" i="2" s="1"/>
  <c r="B486" i="2" s="1"/>
  <c r="A486" i="2" s="1"/>
  <c r="G487" i="2"/>
  <c r="C487" i="2" s="1"/>
  <c r="H487" i="2"/>
  <c r="D487" i="2" s="1"/>
  <c r="B487" i="2" s="1"/>
  <c r="A487" i="2" s="1"/>
  <c r="G488" i="2"/>
  <c r="C488" i="2" s="1"/>
  <c r="H488" i="2"/>
  <c r="D488" i="2" s="1"/>
  <c r="B488" i="2" s="1"/>
  <c r="A488" i="2" s="1"/>
  <c r="G489" i="2"/>
  <c r="C489" i="2" s="1"/>
  <c r="H489" i="2"/>
  <c r="D489" i="2" s="1"/>
  <c r="B489" i="2" s="1"/>
  <c r="A489" i="2" s="1"/>
  <c r="G490" i="2"/>
  <c r="C490" i="2" s="1"/>
  <c r="H490" i="2"/>
  <c r="D490" i="2" s="1"/>
  <c r="B490" i="2" s="1"/>
  <c r="A490" i="2" s="1"/>
  <c r="G491" i="2"/>
  <c r="C491" i="2" s="1"/>
  <c r="H491" i="2"/>
  <c r="D491" i="2" s="1"/>
  <c r="B491" i="2" s="1"/>
  <c r="A491" i="2" s="1"/>
  <c r="G492" i="2"/>
  <c r="C492" i="2" s="1"/>
  <c r="H492" i="2"/>
  <c r="D492" i="2" s="1"/>
  <c r="B492" i="2" s="1"/>
  <c r="A492" i="2" s="1"/>
  <c r="G493" i="2"/>
  <c r="C493" i="2" s="1"/>
  <c r="H493" i="2"/>
  <c r="D493" i="2" s="1"/>
  <c r="B493" i="2" s="1"/>
  <c r="A493" i="2" s="1"/>
  <c r="G494" i="2"/>
  <c r="C494" i="2" s="1"/>
  <c r="H494" i="2"/>
  <c r="D494" i="2" s="1"/>
  <c r="B494" i="2" s="1"/>
  <c r="A494" i="2" s="1"/>
  <c r="G495" i="2"/>
  <c r="C495" i="2" s="1"/>
  <c r="H495" i="2"/>
  <c r="D495" i="2" s="1"/>
  <c r="B495" i="2" s="1"/>
  <c r="A495" i="2" s="1"/>
  <c r="G496" i="2"/>
  <c r="C496" i="2" s="1"/>
  <c r="H496" i="2"/>
  <c r="D496" i="2" s="1"/>
  <c r="B496" i="2" s="1"/>
  <c r="A496" i="2" s="1"/>
  <c r="G497" i="2"/>
  <c r="C497" i="2" s="1"/>
  <c r="H497" i="2"/>
  <c r="D497" i="2" s="1"/>
  <c r="B497" i="2" s="1"/>
  <c r="A497" i="2" s="1"/>
  <c r="G498" i="2"/>
  <c r="C498" i="2" s="1"/>
  <c r="H498" i="2"/>
  <c r="D498" i="2" s="1"/>
  <c r="B498" i="2" s="1"/>
  <c r="A498" i="2" s="1"/>
  <c r="G499" i="2"/>
  <c r="C499" i="2" s="1"/>
  <c r="H499" i="2"/>
  <c r="D499" i="2" s="1"/>
  <c r="B499" i="2" s="1"/>
  <c r="A499" i="2" s="1"/>
  <c r="G500" i="2"/>
  <c r="C500" i="2" s="1"/>
  <c r="H500" i="2"/>
  <c r="D500" i="2" s="1"/>
  <c r="B500" i="2" s="1"/>
  <c r="A500" i="2" s="1"/>
  <c r="G501" i="2"/>
  <c r="C501" i="2" s="1"/>
  <c r="H501" i="2"/>
  <c r="D501" i="2" s="1"/>
  <c r="B501" i="2" s="1"/>
  <c r="A501" i="2" s="1"/>
  <c r="G502" i="2"/>
  <c r="C502" i="2" s="1"/>
  <c r="H502" i="2"/>
  <c r="D502" i="2" s="1"/>
  <c r="B502" i="2" s="1"/>
  <c r="A502" i="2" s="1"/>
  <c r="G503" i="2"/>
  <c r="C503" i="2" s="1"/>
  <c r="H503" i="2"/>
  <c r="D503" i="2" s="1"/>
  <c r="B503" i="2" s="1"/>
  <c r="A503" i="2" s="1"/>
  <c r="G504" i="2"/>
  <c r="C504" i="2" s="1"/>
  <c r="H504" i="2"/>
  <c r="D504" i="2" s="1"/>
  <c r="B504" i="2" s="1"/>
  <c r="A504" i="2" s="1"/>
  <c r="G505" i="2"/>
  <c r="C505" i="2" s="1"/>
  <c r="H505" i="2"/>
  <c r="D505" i="2" s="1"/>
  <c r="B505" i="2" s="1"/>
  <c r="A505" i="2" s="1"/>
  <c r="G506" i="2"/>
  <c r="C506" i="2" s="1"/>
  <c r="H506" i="2"/>
  <c r="D506" i="2" s="1"/>
  <c r="B506" i="2" s="1"/>
  <c r="A506" i="2" s="1"/>
  <c r="G507" i="2"/>
  <c r="C507" i="2" s="1"/>
  <c r="H507" i="2"/>
  <c r="D507" i="2" s="1"/>
  <c r="B507" i="2" s="1"/>
  <c r="A507" i="2" s="1"/>
  <c r="G508" i="2"/>
  <c r="C508" i="2" s="1"/>
  <c r="H508" i="2"/>
  <c r="D508" i="2" s="1"/>
  <c r="B508" i="2" s="1"/>
  <c r="A508" i="2" s="1"/>
  <c r="G509" i="2"/>
  <c r="C509" i="2" s="1"/>
  <c r="H509" i="2"/>
  <c r="D509" i="2" s="1"/>
  <c r="B509" i="2" s="1"/>
  <c r="A509" i="2" s="1"/>
  <c r="G510" i="2"/>
  <c r="C510" i="2" s="1"/>
  <c r="H510" i="2"/>
  <c r="D510" i="2" s="1"/>
  <c r="B510" i="2" s="1"/>
  <c r="A510" i="2" s="1"/>
  <c r="G511" i="2"/>
  <c r="C511" i="2" s="1"/>
  <c r="H511" i="2"/>
  <c r="D511" i="2" s="1"/>
  <c r="B511" i="2" s="1"/>
  <c r="A511" i="2" s="1"/>
  <c r="G512" i="2"/>
  <c r="C512" i="2" s="1"/>
  <c r="H512" i="2"/>
  <c r="D512" i="2" s="1"/>
  <c r="B512" i="2" s="1"/>
  <c r="A512" i="2" s="1"/>
  <c r="G513" i="2"/>
  <c r="C513" i="2" s="1"/>
  <c r="H513" i="2"/>
  <c r="D513" i="2" s="1"/>
  <c r="B513" i="2" s="1"/>
  <c r="A513" i="2" s="1"/>
  <c r="G514" i="2"/>
  <c r="C514" i="2" s="1"/>
  <c r="H514" i="2"/>
  <c r="D514" i="2" s="1"/>
  <c r="B514" i="2" s="1"/>
  <c r="A514" i="2" s="1"/>
  <c r="G515" i="2"/>
  <c r="C515" i="2" s="1"/>
  <c r="H515" i="2"/>
  <c r="D515" i="2" s="1"/>
  <c r="B515" i="2" s="1"/>
  <c r="A515" i="2" s="1"/>
  <c r="G516" i="2"/>
  <c r="C516" i="2" s="1"/>
  <c r="H516" i="2"/>
  <c r="D516" i="2" s="1"/>
  <c r="B516" i="2" s="1"/>
  <c r="A516" i="2" s="1"/>
  <c r="G517" i="2"/>
  <c r="C517" i="2" s="1"/>
  <c r="H517" i="2"/>
  <c r="D517" i="2" s="1"/>
  <c r="B517" i="2" s="1"/>
  <c r="A517" i="2" s="1"/>
  <c r="G518" i="2"/>
  <c r="C518" i="2" s="1"/>
  <c r="H518" i="2"/>
  <c r="D518" i="2" s="1"/>
  <c r="B518" i="2" s="1"/>
  <c r="A518" i="2" s="1"/>
  <c r="G519" i="2"/>
  <c r="C519" i="2" s="1"/>
  <c r="H519" i="2"/>
  <c r="D519" i="2" s="1"/>
  <c r="B519" i="2" s="1"/>
  <c r="A519" i="2" s="1"/>
  <c r="G520" i="2"/>
  <c r="C520" i="2" s="1"/>
  <c r="H520" i="2"/>
  <c r="D520" i="2" s="1"/>
  <c r="B520" i="2" s="1"/>
  <c r="A520" i="2" s="1"/>
  <c r="G521" i="2"/>
  <c r="C521" i="2" s="1"/>
  <c r="H521" i="2"/>
  <c r="D521" i="2" s="1"/>
  <c r="B521" i="2" s="1"/>
  <c r="A521" i="2" s="1"/>
  <c r="G522" i="2"/>
  <c r="C522" i="2" s="1"/>
  <c r="H522" i="2"/>
  <c r="D522" i="2" s="1"/>
  <c r="B522" i="2" s="1"/>
  <c r="A522" i="2" s="1"/>
  <c r="G523" i="2"/>
  <c r="C523" i="2" s="1"/>
  <c r="H523" i="2"/>
  <c r="D523" i="2" s="1"/>
  <c r="B523" i="2" s="1"/>
  <c r="A523" i="2" s="1"/>
  <c r="G524" i="2"/>
  <c r="C524" i="2" s="1"/>
  <c r="H524" i="2"/>
  <c r="D524" i="2" s="1"/>
  <c r="B524" i="2" s="1"/>
  <c r="A524" i="2" s="1"/>
  <c r="G525" i="2"/>
  <c r="C525" i="2" s="1"/>
  <c r="H525" i="2"/>
  <c r="D525" i="2" s="1"/>
  <c r="B525" i="2" s="1"/>
  <c r="A525" i="2" s="1"/>
  <c r="G526" i="2"/>
  <c r="C526" i="2" s="1"/>
  <c r="H526" i="2"/>
  <c r="D526" i="2" s="1"/>
  <c r="B526" i="2" s="1"/>
  <c r="A526" i="2" s="1"/>
  <c r="G527" i="2"/>
  <c r="C527" i="2" s="1"/>
  <c r="H527" i="2"/>
  <c r="D527" i="2" s="1"/>
  <c r="B527" i="2" s="1"/>
  <c r="A527" i="2" s="1"/>
  <c r="G528" i="2"/>
  <c r="C528" i="2" s="1"/>
  <c r="H528" i="2"/>
  <c r="D528" i="2" s="1"/>
  <c r="B528" i="2" s="1"/>
  <c r="A528" i="2" s="1"/>
  <c r="G529" i="2"/>
  <c r="C529" i="2" s="1"/>
  <c r="H529" i="2"/>
  <c r="D529" i="2" s="1"/>
  <c r="B529" i="2" s="1"/>
  <c r="A529" i="2" s="1"/>
  <c r="G530" i="2"/>
  <c r="C530" i="2" s="1"/>
  <c r="H530" i="2"/>
  <c r="D530" i="2" s="1"/>
  <c r="B530" i="2" s="1"/>
  <c r="A530" i="2" s="1"/>
  <c r="G531" i="2"/>
  <c r="C531" i="2" s="1"/>
  <c r="H531" i="2"/>
  <c r="D531" i="2" s="1"/>
  <c r="B531" i="2" s="1"/>
  <c r="A531" i="2" s="1"/>
  <c r="G532" i="2"/>
  <c r="C532" i="2" s="1"/>
  <c r="H532" i="2"/>
  <c r="D532" i="2" s="1"/>
  <c r="B532" i="2" s="1"/>
  <c r="A532" i="2" s="1"/>
  <c r="G533" i="2"/>
  <c r="C533" i="2" s="1"/>
  <c r="H533" i="2"/>
  <c r="D533" i="2" s="1"/>
  <c r="B533" i="2" s="1"/>
  <c r="A533" i="2" s="1"/>
  <c r="G534" i="2"/>
  <c r="C534" i="2" s="1"/>
  <c r="H534" i="2"/>
  <c r="D534" i="2" s="1"/>
  <c r="B534" i="2" s="1"/>
  <c r="A534" i="2" s="1"/>
  <c r="G535" i="2"/>
  <c r="C535" i="2" s="1"/>
  <c r="H535" i="2"/>
  <c r="D535" i="2" s="1"/>
  <c r="B535" i="2" s="1"/>
  <c r="A535" i="2" s="1"/>
  <c r="G536" i="2"/>
  <c r="C536" i="2" s="1"/>
  <c r="H536" i="2"/>
  <c r="D536" i="2" s="1"/>
  <c r="B536" i="2" s="1"/>
  <c r="A536" i="2" s="1"/>
  <c r="G537" i="2"/>
  <c r="C537" i="2" s="1"/>
  <c r="H537" i="2"/>
  <c r="D537" i="2" s="1"/>
  <c r="B537" i="2" s="1"/>
  <c r="A537" i="2" s="1"/>
  <c r="G538" i="2"/>
  <c r="C538" i="2" s="1"/>
  <c r="H538" i="2"/>
  <c r="D538" i="2" s="1"/>
  <c r="B538" i="2" s="1"/>
  <c r="A538" i="2" s="1"/>
  <c r="G539" i="2"/>
  <c r="C539" i="2" s="1"/>
  <c r="H539" i="2"/>
  <c r="D539" i="2" s="1"/>
  <c r="B539" i="2" s="1"/>
  <c r="A539" i="2" s="1"/>
  <c r="G540" i="2"/>
  <c r="C540" i="2" s="1"/>
  <c r="H540" i="2"/>
  <c r="D540" i="2" s="1"/>
  <c r="B540" i="2" s="1"/>
  <c r="A540" i="2" s="1"/>
  <c r="G541" i="2"/>
  <c r="C541" i="2" s="1"/>
  <c r="H541" i="2"/>
  <c r="D541" i="2" s="1"/>
  <c r="B541" i="2" s="1"/>
  <c r="A541" i="2" s="1"/>
  <c r="G542" i="2"/>
  <c r="C542" i="2" s="1"/>
  <c r="H542" i="2"/>
  <c r="D542" i="2" s="1"/>
  <c r="B542" i="2" s="1"/>
  <c r="A542" i="2" s="1"/>
  <c r="G543" i="2"/>
  <c r="C543" i="2" s="1"/>
  <c r="H543" i="2"/>
  <c r="D543" i="2" s="1"/>
  <c r="B543" i="2" s="1"/>
  <c r="A543" i="2" s="1"/>
  <c r="G544" i="2"/>
  <c r="C544" i="2" s="1"/>
  <c r="H544" i="2"/>
  <c r="D544" i="2" s="1"/>
  <c r="B544" i="2" s="1"/>
  <c r="A544" i="2" s="1"/>
  <c r="G545" i="2"/>
  <c r="C545" i="2" s="1"/>
  <c r="H545" i="2"/>
  <c r="D545" i="2" s="1"/>
  <c r="B545" i="2" s="1"/>
  <c r="A545" i="2" s="1"/>
  <c r="G546" i="2"/>
  <c r="C546" i="2" s="1"/>
  <c r="H546" i="2"/>
  <c r="D546" i="2" s="1"/>
  <c r="B546" i="2" s="1"/>
  <c r="A546" i="2" s="1"/>
  <c r="G547" i="2"/>
  <c r="C547" i="2" s="1"/>
  <c r="H547" i="2"/>
  <c r="D547" i="2" s="1"/>
  <c r="B547" i="2" s="1"/>
  <c r="A547" i="2" s="1"/>
  <c r="G548" i="2"/>
  <c r="C548" i="2" s="1"/>
  <c r="H548" i="2"/>
  <c r="D548" i="2" s="1"/>
  <c r="B548" i="2" s="1"/>
  <c r="A548" i="2" s="1"/>
  <c r="G549" i="2"/>
  <c r="C549" i="2" s="1"/>
  <c r="H549" i="2"/>
  <c r="D549" i="2" s="1"/>
  <c r="B549" i="2" s="1"/>
  <c r="A549" i="2" s="1"/>
  <c r="G550" i="2"/>
  <c r="C550" i="2" s="1"/>
  <c r="H550" i="2"/>
  <c r="D550" i="2" s="1"/>
  <c r="B550" i="2" s="1"/>
  <c r="A550" i="2" s="1"/>
  <c r="G551" i="2"/>
  <c r="C551" i="2" s="1"/>
  <c r="H551" i="2"/>
  <c r="D551" i="2" s="1"/>
  <c r="B551" i="2" s="1"/>
  <c r="A551" i="2" s="1"/>
  <c r="G552" i="2"/>
  <c r="C552" i="2" s="1"/>
  <c r="H552" i="2"/>
  <c r="D552" i="2" s="1"/>
  <c r="B552" i="2" s="1"/>
  <c r="A552" i="2" s="1"/>
  <c r="G553" i="2"/>
  <c r="C553" i="2" s="1"/>
  <c r="H553" i="2"/>
  <c r="D553" i="2" s="1"/>
  <c r="B553" i="2" s="1"/>
  <c r="A553" i="2" s="1"/>
  <c r="G554" i="2"/>
  <c r="C554" i="2" s="1"/>
  <c r="H554" i="2"/>
  <c r="D554" i="2" s="1"/>
  <c r="B554" i="2" s="1"/>
  <c r="A554" i="2" s="1"/>
  <c r="G555" i="2"/>
  <c r="C555" i="2" s="1"/>
  <c r="H555" i="2"/>
  <c r="D555" i="2" s="1"/>
  <c r="B555" i="2" s="1"/>
  <c r="A555" i="2" s="1"/>
  <c r="G556" i="2"/>
  <c r="C556" i="2" s="1"/>
  <c r="H556" i="2"/>
  <c r="D556" i="2" s="1"/>
  <c r="B556" i="2" s="1"/>
  <c r="A556" i="2" s="1"/>
  <c r="G557" i="2"/>
  <c r="C557" i="2" s="1"/>
  <c r="H557" i="2"/>
  <c r="D557" i="2" s="1"/>
  <c r="B557" i="2" s="1"/>
  <c r="A557" i="2" s="1"/>
  <c r="G558" i="2"/>
  <c r="C558" i="2" s="1"/>
  <c r="H558" i="2"/>
  <c r="D558" i="2" s="1"/>
  <c r="B558" i="2" s="1"/>
  <c r="A558" i="2" s="1"/>
  <c r="G559" i="2"/>
  <c r="C559" i="2" s="1"/>
  <c r="H559" i="2"/>
  <c r="D559" i="2" s="1"/>
  <c r="B559" i="2" s="1"/>
  <c r="A559" i="2" s="1"/>
  <c r="G560" i="2"/>
  <c r="C560" i="2" s="1"/>
  <c r="H560" i="2"/>
  <c r="D560" i="2" s="1"/>
  <c r="B560" i="2" s="1"/>
  <c r="A560" i="2" s="1"/>
  <c r="G561" i="2"/>
  <c r="C561" i="2" s="1"/>
  <c r="H561" i="2"/>
  <c r="D561" i="2" s="1"/>
  <c r="B561" i="2" s="1"/>
  <c r="A561" i="2" s="1"/>
  <c r="G562" i="2"/>
  <c r="C562" i="2" s="1"/>
  <c r="H562" i="2"/>
  <c r="D562" i="2" s="1"/>
  <c r="B562" i="2" s="1"/>
  <c r="A562" i="2" s="1"/>
  <c r="G563" i="2"/>
  <c r="C563" i="2" s="1"/>
  <c r="H563" i="2"/>
  <c r="D563" i="2" s="1"/>
  <c r="B563" i="2" s="1"/>
  <c r="A563" i="2" s="1"/>
  <c r="G564" i="2"/>
  <c r="C564" i="2" s="1"/>
  <c r="H564" i="2"/>
  <c r="D564" i="2" s="1"/>
  <c r="B564" i="2" s="1"/>
  <c r="A564" i="2" s="1"/>
  <c r="G565" i="2"/>
  <c r="C565" i="2" s="1"/>
  <c r="H565" i="2"/>
  <c r="D565" i="2" s="1"/>
  <c r="B565" i="2" s="1"/>
  <c r="A565" i="2" s="1"/>
  <c r="G566" i="2"/>
  <c r="C566" i="2" s="1"/>
  <c r="H566" i="2"/>
  <c r="D566" i="2" s="1"/>
  <c r="B566" i="2" s="1"/>
  <c r="A566" i="2" s="1"/>
  <c r="G567" i="2"/>
  <c r="C567" i="2" s="1"/>
  <c r="H567" i="2"/>
  <c r="D567" i="2" s="1"/>
  <c r="B567" i="2" s="1"/>
  <c r="A567" i="2" s="1"/>
  <c r="G568" i="2"/>
  <c r="C568" i="2" s="1"/>
  <c r="H568" i="2"/>
  <c r="D568" i="2" s="1"/>
  <c r="B568" i="2" s="1"/>
  <c r="A568" i="2" s="1"/>
  <c r="G569" i="2"/>
  <c r="C569" i="2" s="1"/>
  <c r="H569" i="2"/>
  <c r="D569" i="2" s="1"/>
  <c r="B569" i="2" s="1"/>
  <c r="A569" i="2" s="1"/>
  <c r="G570" i="2"/>
  <c r="C570" i="2" s="1"/>
  <c r="H570" i="2"/>
  <c r="D570" i="2" s="1"/>
  <c r="B570" i="2" s="1"/>
  <c r="A570" i="2" s="1"/>
  <c r="G571" i="2"/>
  <c r="C571" i="2" s="1"/>
  <c r="H571" i="2"/>
  <c r="D571" i="2" s="1"/>
  <c r="B571" i="2" s="1"/>
  <c r="A571" i="2" s="1"/>
  <c r="G572" i="2"/>
  <c r="C572" i="2" s="1"/>
  <c r="H572" i="2"/>
  <c r="D572" i="2" s="1"/>
  <c r="B572" i="2" s="1"/>
  <c r="A572" i="2" s="1"/>
  <c r="G573" i="2"/>
  <c r="C573" i="2" s="1"/>
  <c r="H573" i="2"/>
  <c r="D573" i="2" s="1"/>
  <c r="B573" i="2" s="1"/>
  <c r="A573" i="2" s="1"/>
  <c r="G574" i="2"/>
  <c r="C574" i="2" s="1"/>
  <c r="H574" i="2"/>
  <c r="D574" i="2" s="1"/>
  <c r="B574" i="2" s="1"/>
  <c r="A574" i="2" s="1"/>
  <c r="G575" i="2"/>
  <c r="C575" i="2" s="1"/>
  <c r="H575" i="2"/>
  <c r="D575" i="2" s="1"/>
  <c r="B575" i="2" s="1"/>
  <c r="A575" i="2" s="1"/>
  <c r="G576" i="2"/>
  <c r="C576" i="2" s="1"/>
  <c r="H576" i="2"/>
  <c r="D576" i="2" s="1"/>
  <c r="B576" i="2" s="1"/>
  <c r="A576" i="2" s="1"/>
  <c r="G577" i="2"/>
  <c r="C577" i="2" s="1"/>
  <c r="H577" i="2"/>
  <c r="D577" i="2" s="1"/>
  <c r="B577" i="2" s="1"/>
  <c r="A577" i="2" s="1"/>
  <c r="G578" i="2"/>
  <c r="C578" i="2" s="1"/>
  <c r="H578" i="2"/>
  <c r="D578" i="2" s="1"/>
  <c r="B578" i="2" s="1"/>
  <c r="A578" i="2" s="1"/>
  <c r="G579" i="2"/>
  <c r="C579" i="2" s="1"/>
  <c r="H579" i="2"/>
  <c r="D579" i="2" s="1"/>
  <c r="B579" i="2" s="1"/>
  <c r="A579" i="2" s="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G524" i="21"/>
  <c r="G525" i="21"/>
  <c r="G526" i="21"/>
  <c r="G527" i="2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G613" i="21"/>
  <c r="G614" i="21"/>
  <c r="G615" i="21"/>
  <c r="G616" i="21"/>
  <c r="G617" i="21"/>
  <c r="G618" i="21"/>
  <c r="G619" i="21"/>
  <c r="G620" i="21"/>
  <c r="G621" i="21"/>
  <c r="G622" i="21"/>
  <c r="G623" i="21"/>
  <c r="G624" i="21"/>
  <c r="G625" i="21"/>
  <c r="G626" i="21"/>
  <c r="G627" i="21"/>
  <c r="G628" i="21"/>
  <c r="G629" i="21"/>
  <c r="G630" i="21"/>
  <c r="G631" i="21"/>
  <c r="G632" i="21"/>
  <c r="G633" i="21"/>
  <c r="G634" i="21"/>
  <c r="G635" i="21"/>
  <c r="G636" i="21"/>
  <c r="G637" i="21"/>
  <c r="G638" i="21"/>
  <c r="G639" i="21"/>
  <c r="G640" i="21"/>
  <c r="G641" i="21"/>
  <c r="G642" i="21"/>
  <c r="G643" i="21"/>
  <c r="G644" i="21"/>
  <c r="G645" i="21"/>
  <c r="G646" i="21"/>
  <c r="G647" i="21"/>
  <c r="G648" i="21"/>
  <c r="G649" i="21"/>
  <c r="G650" i="21"/>
  <c r="G651" i="21"/>
  <c r="G652" i="21"/>
  <c r="G653" i="21"/>
  <c r="G654" i="21"/>
  <c r="G655" i="21"/>
  <c r="G656" i="21"/>
  <c r="G657" i="21"/>
  <c r="G658" i="21"/>
  <c r="G659" i="21"/>
  <c r="G660" i="21"/>
  <c r="G661" i="21"/>
  <c r="G662" i="21"/>
  <c r="G663" i="21"/>
  <c r="G664" i="21"/>
  <c r="G665" i="21"/>
  <c r="G666" i="21"/>
  <c r="G667" i="21"/>
  <c r="G668" i="21"/>
  <c r="G669" i="21"/>
  <c r="G670" i="21"/>
  <c r="G671" i="21"/>
  <c r="G672" i="21"/>
  <c r="G673" i="21"/>
  <c r="G674" i="21"/>
  <c r="G675" i="21"/>
  <c r="G676" i="21"/>
  <c r="G677" i="21"/>
  <c r="G678" i="21"/>
  <c r="G679" i="21"/>
  <c r="G680" i="21"/>
  <c r="G681" i="21"/>
  <c r="G682" i="21"/>
  <c r="G683" i="21"/>
  <c r="G684" i="21"/>
  <c r="G685" i="21"/>
  <c r="G686" i="21"/>
  <c r="G687" i="21"/>
  <c r="G688" i="21"/>
  <c r="G689" i="21"/>
  <c r="G690" i="21"/>
  <c r="G691" i="21"/>
  <c r="G692" i="21"/>
  <c r="G693" i="21"/>
  <c r="G694" i="21"/>
  <c r="G695" i="21"/>
  <c r="G696" i="21"/>
  <c r="G697" i="21"/>
  <c r="G698" i="21"/>
  <c r="G699" i="21"/>
  <c r="G700" i="21"/>
  <c r="G701" i="21"/>
  <c r="G702" i="21"/>
  <c r="G703" i="21"/>
  <c r="G704" i="21"/>
  <c r="G705" i="21"/>
  <c r="G706" i="21"/>
  <c r="G707" i="21"/>
  <c r="G708" i="21"/>
  <c r="G709" i="21"/>
  <c r="G710" i="21"/>
  <c r="G711" i="21"/>
  <c r="G712" i="21"/>
  <c r="G713" i="21"/>
  <c r="G714" i="21"/>
  <c r="G715" i="21"/>
  <c r="G716" i="21"/>
  <c r="G717" i="21"/>
  <c r="G718" i="21"/>
  <c r="G719" i="21"/>
  <c r="G720" i="21"/>
  <c r="G721" i="21"/>
  <c r="G722" i="21"/>
  <c r="G723" i="21"/>
  <c r="G724" i="21"/>
  <c r="G725" i="21"/>
  <c r="G726" i="21"/>
  <c r="G727" i="21"/>
  <c r="G728" i="21"/>
  <c r="G729" i="21"/>
  <c r="G730" i="21"/>
  <c r="G731" i="21"/>
  <c r="G732" i="21"/>
  <c r="G733" i="21"/>
  <c r="G734" i="21"/>
  <c r="G735" i="21"/>
  <c r="G736" i="21"/>
  <c r="G737" i="21"/>
  <c r="G738" i="21"/>
  <c r="G739" i="21"/>
  <c r="G740" i="21"/>
  <c r="G741" i="21"/>
  <c r="G742" i="21"/>
  <c r="G743" i="21"/>
  <c r="G744" i="21"/>
  <c r="G745" i="21"/>
  <c r="G746" i="21"/>
  <c r="G747" i="21"/>
  <c r="G748" i="21"/>
  <c r="G749" i="21"/>
  <c r="G750" i="21"/>
  <c r="G751" i="21"/>
  <c r="G752" i="21"/>
  <c r="G753" i="21"/>
  <c r="G754" i="21"/>
  <c r="G755" i="21"/>
  <c r="G756" i="21"/>
  <c r="G757" i="21"/>
  <c r="G758" i="21"/>
  <c r="G759" i="21"/>
  <c r="G760" i="21"/>
  <c r="G761" i="21"/>
  <c r="G762" i="21"/>
  <c r="G763" i="21"/>
  <c r="G764" i="21"/>
  <c r="G765" i="21"/>
  <c r="G766" i="21"/>
  <c r="G767" i="21"/>
  <c r="G768" i="21"/>
  <c r="G769" i="21"/>
  <c r="G770" i="21"/>
  <c r="G771" i="21"/>
  <c r="G772" i="21"/>
  <c r="G773" i="21"/>
  <c r="G774" i="21"/>
  <c r="G775" i="21"/>
  <c r="G776" i="21"/>
  <c r="G777" i="21"/>
  <c r="G778" i="21"/>
  <c r="G779" i="21"/>
  <c r="G780" i="21"/>
  <c r="G781" i="21"/>
  <c r="G782" i="21"/>
  <c r="G783" i="21"/>
  <c r="G784" i="21"/>
  <c r="G785" i="21"/>
  <c r="G786" i="21"/>
  <c r="G787" i="21"/>
  <c r="G788" i="21"/>
  <c r="G789" i="21"/>
  <c r="G790" i="21"/>
  <c r="G791" i="21"/>
  <c r="G792" i="21"/>
  <c r="G793" i="21"/>
  <c r="G794" i="21"/>
  <c r="G795" i="21"/>
  <c r="G796" i="21"/>
  <c r="G797" i="21"/>
  <c r="G798" i="21"/>
  <c r="G799" i="21"/>
  <c r="G800" i="21"/>
  <c r="G801" i="21"/>
  <c r="G802" i="21"/>
  <c r="G803" i="21"/>
  <c r="G804" i="21"/>
  <c r="G805" i="21"/>
  <c r="G806" i="21"/>
  <c r="G807" i="21"/>
  <c r="G808" i="21"/>
  <c r="G809" i="21"/>
  <c r="G810" i="21"/>
  <c r="G811" i="21"/>
  <c r="G812" i="21"/>
  <c r="G813" i="21"/>
  <c r="G814" i="21"/>
  <c r="G815" i="21"/>
  <c r="G816" i="21"/>
  <c r="G817" i="21"/>
  <c r="G818" i="21"/>
  <c r="G819" i="21"/>
  <c r="G820" i="21"/>
  <c r="G821" i="21"/>
  <c r="G822" i="21"/>
  <c r="G823" i="21"/>
  <c r="G824" i="21"/>
  <c r="G825" i="21"/>
  <c r="G826" i="21"/>
  <c r="G827" i="21"/>
  <c r="G828" i="21"/>
  <c r="G829" i="21"/>
  <c r="G830" i="21"/>
  <c r="G831" i="21"/>
  <c r="G832" i="21"/>
  <c r="G833" i="21"/>
  <c r="G834" i="21"/>
  <c r="G835" i="21"/>
  <c r="G836" i="21"/>
  <c r="G837" i="21"/>
  <c r="G838" i="21"/>
  <c r="G839" i="21"/>
  <c r="G840" i="21"/>
  <c r="G841" i="21"/>
  <c r="G842" i="21"/>
  <c r="G843" i="21"/>
  <c r="G844" i="21"/>
  <c r="G845" i="21"/>
  <c r="G846" i="21"/>
  <c r="G847" i="21"/>
  <c r="G848" i="21"/>
  <c r="G849" i="21"/>
  <c r="G850" i="21"/>
  <c r="G851" i="21"/>
  <c r="G852" i="21"/>
  <c r="G853" i="21"/>
  <c r="G854" i="21"/>
  <c r="G855" i="21"/>
  <c r="G856" i="21"/>
  <c r="G857" i="21"/>
  <c r="G858" i="21"/>
  <c r="G859" i="21"/>
  <c r="G860" i="21"/>
  <c r="G861" i="21"/>
  <c r="G862" i="21"/>
  <c r="G863" i="21"/>
  <c r="G864" i="21"/>
  <c r="G865" i="21"/>
  <c r="G866" i="21"/>
  <c r="G867" i="21"/>
  <c r="G868" i="21"/>
  <c r="G869" i="21"/>
  <c r="G870" i="21"/>
  <c r="G871" i="21"/>
  <c r="G872" i="21"/>
  <c r="G873" i="21"/>
  <c r="G874" i="21"/>
  <c r="G875" i="21"/>
  <c r="G876" i="21"/>
  <c r="G877" i="21"/>
  <c r="G878" i="21"/>
  <c r="G879" i="21"/>
  <c r="G880" i="21"/>
  <c r="G881" i="21"/>
  <c r="G882" i="21"/>
  <c r="G883" i="21"/>
  <c r="G884" i="21"/>
  <c r="G885" i="21"/>
  <c r="G886" i="21"/>
  <c r="G887" i="21"/>
  <c r="G888" i="21"/>
  <c r="G889" i="21"/>
  <c r="G890" i="21"/>
  <c r="G891" i="21"/>
  <c r="G892" i="21"/>
  <c r="G893" i="21"/>
  <c r="G894" i="21"/>
  <c r="G895" i="21"/>
  <c r="G896" i="21"/>
  <c r="G897" i="21"/>
  <c r="G898" i="21"/>
  <c r="G899" i="21"/>
  <c r="G900" i="21"/>
  <c r="G901" i="21"/>
  <c r="G902" i="21"/>
  <c r="G903" i="21"/>
  <c r="G904" i="21"/>
  <c r="G905" i="21"/>
  <c r="G906" i="21"/>
  <c r="G907" i="21"/>
  <c r="G908" i="21"/>
  <c r="G909" i="21"/>
  <c r="G910" i="21"/>
  <c r="G911" i="21"/>
  <c r="G912" i="21"/>
  <c r="G913" i="21"/>
  <c r="G914" i="21"/>
  <c r="G915" i="21"/>
  <c r="G916" i="21"/>
  <c r="G917" i="21"/>
  <c r="G918" i="21"/>
  <c r="G919" i="21"/>
  <c r="G920" i="21"/>
  <c r="G921" i="21"/>
  <c r="G922" i="21"/>
  <c r="G923" i="21"/>
  <c r="G924" i="21"/>
  <c r="G925" i="21"/>
  <c r="G926" i="21"/>
  <c r="G927" i="21"/>
  <c r="G928" i="21"/>
  <c r="G929" i="21"/>
  <c r="G930" i="21"/>
  <c r="G931" i="21"/>
  <c r="G932" i="21"/>
  <c r="G933" i="21"/>
  <c r="G934" i="21"/>
  <c r="G935" i="21"/>
  <c r="G936" i="21"/>
  <c r="G937" i="21"/>
  <c r="G938" i="21"/>
  <c r="G939" i="21"/>
  <c r="G940" i="21"/>
  <c r="G941" i="21"/>
  <c r="G942" i="21"/>
  <c r="G943" i="21"/>
  <c r="G944" i="21"/>
  <c r="G945" i="21"/>
  <c r="G946" i="21"/>
  <c r="G947" i="21"/>
  <c r="G948" i="21"/>
  <c r="G949" i="21"/>
  <c r="G950" i="21"/>
  <c r="G951" i="21"/>
  <c r="G952" i="21"/>
  <c r="G953" i="21"/>
  <c r="G954" i="21"/>
  <c r="G955" i="21"/>
  <c r="G956" i="21"/>
  <c r="G957" i="21"/>
  <c r="G958" i="21"/>
  <c r="G959" i="21"/>
  <c r="G960" i="21"/>
  <c r="G961" i="21"/>
  <c r="G962" i="21"/>
  <c r="G963" i="21"/>
  <c r="G964" i="21"/>
  <c r="G965" i="21"/>
  <c r="G966" i="21"/>
  <c r="G967" i="21"/>
  <c r="G968" i="21"/>
  <c r="G969" i="21"/>
  <c r="G970" i="21"/>
  <c r="G971" i="21"/>
  <c r="G972" i="21"/>
  <c r="G973" i="21"/>
  <c r="G974" i="21"/>
  <c r="A14" i="2" l="1"/>
  <c r="A47" i="2"/>
  <c r="A44" i="2"/>
  <c r="A59" i="2"/>
  <c r="A62" i="2"/>
  <c r="A41" i="2"/>
  <c r="A50" i="2"/>
  <c r="A109" i="2"/>
  <c r="A154" i="2"/>
  <c r="A183" i="2"/>
  <c r="A238" i="2"/>
  <c r="A266" i="2"/>
  <c r="A193" i="2"/>
  <c r="A186" i="2"/>
  <c r="A265" i="2"/>
  <c r="A203" i="2"/>
  <c r="A261" i="2"/>
  <c r="A166" i="2"/>
  <c r="A323" i="2"/>
  <c r="A246" i="2"/>
  <c r="A127" i="2"/>
  <c r="A256" i="2"/>
  <c r="A123" i="2"/>
  <c r="A264" i="2"/>
  <c r="A205" i="2"/>
  <c r="A312" i="2"/>
  <c r="A284" i="2"/>
  <c r="A278" i="2"/>
  <c r="A226" i="2"/>
  <c r="A201" i="2"/>
  <c r="A172" i="2"/>
  <c r="A156" i="2"/>
  <c r="A137" i="2"/>
  <c r="A120" i="2"/>
  <c r="A43" i="2"/>
  <c r="A87" i="2"/>
  <c r="A100" i="2"/>
  <c r="A99" i="2"/>
  <c r="A16" i="2"/>
  <c r="A24" i="2"/>
  <c r="A106" i="2"/>
  <c r="A89" i="2"/>
  <c r="A76" i="2"/>
  <c r="A54" i="2"/>
  <c r="A28" i="2"/>
  <c r="A11" i="2"/>
  <c r="A21" i="2"/>
  <c r="A150" i="2"/>
  <c r="A247" i="2"/>
  <c r="A179" i="2"/>
  <c r="A176" i="2"/>
  <c r="A241" i="2"/>
  <c r="A157" i="2"/>
  <c r="A182" i="2"/>
  <c r="A240" i="2"/>
  <c r="A192" i="2"/>
  <c r="A257" i="2"/>
  <c r="A163" i="2"/>
  <c r="A319" i="2"/>
  <c r="A239" i="2"/>
  <c r="A124" i="2"/>
  <c r="A249" i="2"/>
  <c r="A119" i="2"/>
  <c r="A242" i="2"/>
  <c r="A191" i="2"/>
  <c r="A320" i="2"/>
  <c r="A310" i="2"/>
  <c r="A283" i="2"/>
  <c r="A250" i="2"/>
  <c r="A222" i="2"/>
  <c r="A198" i="2"/>
  <c r="A174" i="2"/>
  <c r="A152" i="2"/>
  <c r="A138" i="2"/>
  <c r="A114" i="2"/>
  <c r="A91" i="2"/>
  <c r="A61" i="2"/>
  <c r="A64" i="2"/>
  <c r="A27" i="2"/>
  <c r="A37" i="2"/>
  <c r="A13" i="2"/>
  <c r="A105" i="2"/>
  <c r="A86" i="2"/>
  <c r="A71" i="2"/>
  <c r="A32" i="2"/>
  <c r="A269" i="2"/>
  <c r="A148" i="2"/>
  <c r="A224" i="2"/>
  <c r="A49" i="2"/>
  <c r="A25" i="2"/>
  <c r="A48" i="2"/>
  <c r="A248" i="2"/>
  <c r="A168" i="2"/>
  <c r="A317" i="2"/>
  <c r="A230" i="2"/>
  <c r="A136" i="2"/>
  <c r="A321" i="2"/>
  <c r="A175" i="2"/>
  <c r="A316" i="2"/>
  <c r="A237" i="2"/>
  <c r="A135" i="2"/>
  <c r="A254" i="2"/>
  <c r="A159" i="2"/>
  <c r="A296" i="2"/>
  <c r="A225" i="2"/>
  <c r="A243" i="2"/>
  <c r="A235" i="2"/>
  <c r="A140" i="2"/>
  <c r="A318" i="2"/>
  <c r="A300" i="2"/>
  <c r="A282" i="2"/>
  <c r="A251" i="2"/>
  <c r="A207" i="2"/>
  <c r="A196" i="2"/>
  <c r="A170" i="2"/>
  <c r="A147" i="2"/>
  <c r="A129" i="2"/>
  <c r="A82" i="2"/>
  <c r="A88" i="2"/>
  <c r="A33" i="2"/>
  <c r="A58" i="2"/>
  <c r="A65" i="2"/>
  <c r="A69" i="2"/>
  <c r="A35" i="2"/>
  <c r="A34" i="2"/>
  <c r="A104" i="2"/>
  <c r="A84" i="2"/>
  <c r="A68" i="2"/>
  <c r="A42" i="2"/>
  <c r="A19" i="2"/>
  <c r="A255" i="2"/>
  <c r="A146" i="2"/>
  <c r="A26" i="2"/>
  <c r="A30" i="2"/>
  <c r="A165" i="2"/>
  <c r="A118" i="2"/>
  <c r="A306" i="2"/>
  <c r="A227" i="2"/>
  <c r="A125" i="2"/>
  <c r="A294" i="2"/>
  <c r="A171" i="2"/>
  <c r="A309" i="2"/>
  <c r="A233" i="2"/>
  <c r="A128" i="2"/>
  <c r="A199" i="2"/>
  <c r="A139" i="2"/>
  <c r="A281" i="2"/>
  <c r="A221" i="2"/>
  <c r="A228" i="2"/>
  <c r="A307" i="2"/>
  <c r="A231" i="2"/>
  <c r="A130" i="2"/>
  <c r="A311" i="2"/>
  <c r="A304" i="2"/>
  <c r="A288" i="2"/>
  <c r="A252" i="2"/>
  <c r="A208" i="2"/>
  <c r="A200" i="2"/>
  <c r="A162" i="2"/>
  <c r="A145" i="2"/>
  <c r="A126" i="2"/>
  <c r="A103" i="2"/>
  <c r="A75" i="2"/>
  <c r="A53" i="2"/>
  <c r="A63" i="2"/>
  <c r="A12" i="2"/>
  <c r="A107" i="2"/>
  <c r="A81" i="2"/>
  <c r="A66" i="2"/>
  <c r="A187" i="2"/>
  <c r="A253" i="2"/>
  <c r="A209" i="2"/>
  <c r="A289" i="2"/>
  <c r="A197" i="2"/>
  <c r="A122" i="2"/>
  <c r="A115" i="2"/>
  <c r="A92" i="2"/>
  <c r="A20" i="2"/>
  <c r="A270" i="2"/>
  <c r="A161" i="2"/>
  <c r="A245" i="2"/>
  <c r="A298" i="2"/>
  <c r="A223" i="2"/>
  <c r="A262" i="2"/>
  <c r="A167" i="2"/>
  <c r="A305" i="2"/>
  <c r="A229" i="2"/>
  <c r="A188" i="2"/>
  <c r="A116" i="2"/>
  <c r="A275" i="2"/>
  <c r="A214" i="2"/>
  <c r="A56" i="2"/>
  <c r="A322" i="2"/>
  <c r="A173" i="2"/>
  <c r="A303" i="2"/>
  <c r="A220" i="2"/>
  <c r="A315" i="2"/>
  <c r="A302" i="2"/>
  <c r="A287" i="2"/>
  <c r="A236" i="2"/>
  <c r="A204" i="2"/>
  <c r="A190" i="2"/>
  <c r="A164" i="2"/>
  <c r="A143" i="2"/>
  <c r="A132" i="2"/>
  <c r="A97" i="2"/>
  <c r="A98" i="2"/>
  <c r="A113" i="2"/>
  <c r="A83" i="2"/>
  <c r="A73" i="2"/>
  <c r="A67" i="2"/>
  <c r="A39" i="2"/>
  <c r="A112" i="2"/>
  <c r="A94" i="2"/>
  <c r="A79" i="2"/>
  <c r="A60" i="2"/>
  <c r="A36" i="2"/>
  <c r="A22" i="2"/>
  <c r="A134" i="2"/>
  <c r="A279" i="2"/>
  <c r="A158" i="2"/>
  <c r="A90" i="2"/>
  <c r="A80" i="2"/>
  <c r="A263" i="2"/>
  <c r="A291" i="2"/>
  <c r="A295" i="2"/>
  <c r="A219" i="2"/>
  <c r="A258" i="2"/>
  <c r="A160" i="2"/>
  <c r="A301" i="2"/>
  <c r="A218" i="2"/>
  <c r="A185" i="2"/>
  <c r="A272" i="2"/>
  <c r="A206" i="2"/>
  <c r="A292" i="2"/>
  <c r="A169" i="2"/>
  <c r="A299" i="2"/>
  <c r="A217" i="2"/>
  <c r="A314" i="2"/>
  <c r="A290" i="2"/>
  <c r="A286" i="2"/>
  <c r="A232" i="2"/>
  <c r="A210" i="2"/>
  <c r="A178" i="2"/>
  <c r="A153" i="2"/>
  <c r="A149" i="2"/>
  <c r="A131" i="2"/>
  <c r="A70" i="2"/>
  <c r="A93" i="2"/>
  <c r="A101" i="2"/>
  <c r="A57" i="2"/>
  <c r="A40" i="2"/>
  <c r="A45" i="2"/>
  <c r="A10" i="2"/>
  <c r="A111" i="2"/>
  <c r="A95" i="2"/>
  <c r="A78" i="2"/>
  <c r="A51" i="2"/>
  <c r="A31" i="2"/>
  <c r="A18" i="2"/>
  <c r="A259" i="2"/>
  <c r="A194" i="2"/>
  <c r="A141" i="2"/>
  <c r="A133" i="2"/>
  <c r="A280" i="2"/>
  <c r="A216" i="2"/>
  <c r="A38" i="2"/>
  <c r="A244" i="2"/>
  <c r="A142" i="2"/>
  <c r="A297" i="2"/>
  <c r="A215" i="2"/>
  <c r="A293" i="2"/>
  <c r="A181" i="2"/>
  <c r="A268" i="2"/>
  <c r="A202" i="2"/>
  <c r="A271" i="2"/>
  <c r="A151" i="2"/>
  <c r="A274" i="2"/>
  <c r="A213" i="2"/>
  <c r="A308" i="2"/>
  <c r="A285" i="2"/>
  <c r="A277" i="2"/>
  <c r="A234" i="2"/>
  <c r="A195" i="2"/>
  <c r="A184" i="2"/>
  <c r="A155" i="2"/>
  <c r="A144" i="2"/>
  <c r="A121" i="2"/>
  <c r="A55" i="2"/>
  <c r="A77" i="2"/>
  <c r="A85" i="2"/>
  <c r="A46" i="2"/>
  <c r="A72" i="2"/>
  <c r="A17" i="2"/>
  <c r="A15" i="2"/>
  <c r="A110" i="2"/>
  <c r="A96" i="2"/>
  <c r="A74" i="2"/>
  <c r="A52" i="2"/>
  <c r="A29" i="2"/>
  <c r="A273" i="2"/>
  <c r="A212" i="2"/>
  <c r="A189" i="2"/>
  <c r="A117" i="2"/>
  <c r="A276" i="2"/>
  <c r="A211" i="2"/>
  <c r="A177" i="2"/>
  <c r="A260" i="2"/>
  <c r="A267" i="2"/>
  <c r="A313" i="2"/>
  <c r="A180" i="2"/>
  <c r="A108" i="2"/>
  <c r="A102" i="2"/>
  <c r="A23" i="2"/>
  <c r="C14" i="7"/>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2" i="4"/>
  <c r="A2" i="4" s="1"/>
  <c r="C9" i="7"/>
  <c r="C10" i="7"/>
  <c r="C11" i="7"/>
  <c r="C12" i="7"/>
  <c r="C13" i="7"/>
  <c r="C15" i="7"/>
  <c r="C16" i="7"/>
  <c r="C17" i="7"/>
  <c r="C18" i="7"/>
  <c r="C19" i="7"/>
  <c r="C20" i="7"/>
  <c r="C21" i="7"/>
  <c r="C22" i="7"/>
  <c r="C23" i="7"/>
  <c r="C24" i="7"/>
  <c r="C25" i="7"/>
  <c r="C26" i="7"/>
  <c r="C27" i="7"/>
  <c r="C28" i="7"/>
  <c r="C29" i="7"/>
  <c r="C30" i="7"/>
  <c r="C31" i="7"/>
  <c r="C32" i="7"/>
  <c r="C33" i="7"/>
  <c r="C34" i="7"/>
  <c r="C36" i="7"/>
  <c r="C37" i="7"/>
  <c r="C38" i="7"/>
  <c r="C39" i="7"/>
  <c r="C40" i="7"/>
  <c r="C41" i="7"/>
  <c r="C42" i="7"/>
  <c r="C43" i="7"/>
  <c r="C44" i="7"/>
  <c r="C45" i="7"/>
  <c r="C46" i="7"/>
  <c r="C47" i="7"/>
  <c r="C48" i="7"/>
  <c r="C49" i="7"/>
  <c r="C50" i="7"/>
  <c r="C51" i="7"/>
  <c r="C52" i="7"/>
  <c r="C53" i="7"/>
  <c r="C54" i="7"/>
  <c r="C55" i="7"/>
  <c r="C56" i="7"/>
  <c r="C57" i="7"/>
  <c r="C58"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468" i="21"/>
  <c r="C469" i="21"/>
  <c r="C470" i="21"/>
  <c r="C471" i="21"/>
  <c r="C472" i="21"/>
  <c r="C473" i="21"/>
  <c r="C474" i="21"/>
  <c r="C475" i="21"/>
  <c r="C476" i="21"/>
  <c r="C477" i="21"/>
  <c r="C478" i="21"/>
  <c r="C479" i="21"/>
  <c r="C480" i="21"/>
  <c r="C481" i="21"/>
  <c r="C482" i="21"/>
  <c r="C483" i="21"/>
  <c r="C484" i="21"/>
  <c r="C485" i="21"/>
  <c r="C486" i="21"/>
  <c r="C487" i="21"/>
  <c r="C488" i="21"/>
  <c r="C489" i="21"/>
  <c r="C490" i="21"/>
  <c r="C491" i="21"/>
  <c r="C492" i="21"/>
  <c r="C493" i="21"/>
  <c r="C494" i="21"/>
  <c r="C495" i="21"/>
  <c r="C496" i="21"/>
  <c r="C497" i="21"/>
  <c r="C498" i="21"/>
  <c r="C499" i="21"/>
  <c r="C500" i="21"/>
  <c r="C501" i="21"/>
  <c r="C502" i="21"/>
  <c r="C503" i="21"/>
  <c r="C504" i="21"/>
  <c r="C505" i="21"/>
  <c r="C506" i="21"/>
  <c r="C507" i="21"/>
  <c r="C508" i="21"/>
  <c r="C509" i="21"/>
  <c r="C510" i="21"/>
  <c r="C511" i="21"/>
  <c r="C512" i="21"/>
  <c r="C513" i="21"/>
  <c r="C514" i="21"/>
  <c r="C515" i="21"/>
  <c r="C516" i="21"/>
  <c r="C517" i="21"/>
  <c r="C518" i="21"/>
  <c r="C519" i="21"/>
  <c r="C520" i="21"/>
  <c r="C521" i="21"/>
  <c r="C522" i="21"/>
  <c r="C523" i="21"/>
  <c r="C524" i="21"/>
  <c r="C525" i="21"/>
  <c r="C526" i="21"/>
  <c r="C527" i="21"/>
  <c r="C528" i="21"/>
  <c r="C529" i="21"/>
  <c r="C530" i="21"/>
  <c r="C531" i="21"/>
  <c r="C532" i="21"/>
  <c r="C533" i="21"/>
  <c r="C534" i="21"/>
  <c r="C535" i="21"/>
  <c r="C536" i="21"/>
  <c r="C537" i="21"/>
  <c r="C538" i="21"/>
  <c r="C539" i="21"/>
  <c r="C540" i="21"/>
  <c r="C541" i="21"/>
  <c r="C542" i="21"/>
  <c r="C543" i="21"/>
  <c r="C544" i="21"/>
  <c r="C545" i="21"/>
  <c r="C546" i="21"/>
  <c r="C547" i="21"/>
  <c r="C548" i="21"/>
  <c r="C549" i="21"/>
  <c r="C550" i="21"/>
  <c r="C551" i="21"/>
  <c r="C552" i="21"/>
  <c r="C553" i="21"/>
  <c r="C554" i="21"/>
  <c r="C555" i="21"/>
  <c r="C556" i="21"/>
  <c r="C557" i="21"/>
  <c r="C558" i="21"/>
  <c r="C559" i="21"/>
  <c r="C560" i="21"/>
  <c r="C561" i="21"/>
  <c r="C562" i="21"/>
  <c r="C563" i="21"/>
  <c r="C564" i="21"/>
  <c r="C565" i="21"/>
  <c r="C566" i="21"/>
  <c r="C567" i="21"/>
  <c r="C568" i="21"/>
  <c r="C569" i="21"/>
  <c r="C570" i="21"/>
  <c r="C571" i="21"/>
  <c r="C572" i="21"/>
  <c r="C573" i="21"/>
  <c r="C574" i="21"/>
  <c r="C575" i="21"/>
  <c r="C576" i="21"/>
  <c r="C577" i="21"/>
  <c r="C578" i="21"/>
  <c r="C579" i="21"/>
  <c r="C580" i="21"/>
  <c r="C581" i="21"/>
  <c r="C582" i="21"/>
  <c r="C583" i="21"/>
  <c r="C584" i="21"/>
  <c r="C585" i="21"/>
  <c r="C586" i="21"/>
  <c r="C587" i="21"/>
  <c r="C588" i="21"/>
  <c r="C589" i="21"/>
  <c r="C590" i="21"/>
  <c r="C591" i="21"/>
  <c r="C592" i="21"/>
  <c r="C593" i="21"/>
  <c r="C594" i="21"/>
  <c r="C595" i="21"/>
  <c r="C596" i="21"/>
  <c r="C597" i="21"/>
  <c r="C598" i="21"/>
  <c r="C599" i="21"/>
  <c r="C600" i="21"/>
  <c r="C601" i="21"/>
  <c r="C602" i="21"/>
  <c r="C603" i="21"/>
  <c r="C604" i="21"/>
  <c r="C605" i="21"/>
  <c r="C606" i="21"/>
  <c r="C607" i="21"/>
  <c r="C608" i="21"/>
  <c r="C609" i="21"/>
  <c r="C610" i="21"/>
  <c r="C611" i="21"/>
  <c r="C612" i="21"/>
  <c r="C613" i="21"/>
  <c r="C614" i="21"/>
  <c r="C615" i="21"/>
  <c r="C616" i="21"/>
  <c r="C617" i="21"/>
  <c r="C618" i="21"/>
  <c r="C619" i="21"/>
  <c r="C620" i="21"/>
  <c r="C621" i="21"/>
  <c r="C622" i="21"/>
  <c r="C623" i="21"/>
  <c r="C624" i="21"/>
  <c r="C625" i="21"/>
  <c r="C626" i="21"/>
  <c r="C627" i="21"/>
  <c r="C628" i="21"/>
  <c r="C629" i="21"/>
  <c r="C630" i="21"/>
  <c r="C631" i="21"/>
  <c r="C632" i="21"/>
  <c r="C633" i="21"/>
  <c r="C634" i="21"/>
  <c r="C635" i="21"/>
  <c r="C636" i="21"/>
  <c r="C637" i="21"/>
  <c r="C638" i="21"/>
  <c r="C639" i="21"/>
  <c r="C640" i="21"/>
  <c r="C641" i="21"/>
  <c r="C642" i="21"/>
  <c r="C643" i="21"/>
  <c r="C644" i="21"/>
  <c r="C645" i="21"/>
  <c r="C646" i="21"/>
  <c r="C647" i="21"/>
  <c r="C648" i="21"/>
  <c r="C649" i="21"/>
  <c r="C650" i="21"/>
  <c r="C651" i="21"/>
  <c r="C652" i="21"/>
  <c r="C653" i="21"/>
  <c r="C654" i="21"/>
  <c r="C655" i="21"/>
  <c r="C656" i="21"/>
  <c r="C657" i="21"/>
  <c r="C658" i="21"/>
  <c r="C659" i="21"/>
  <c r="C660" i="21"/>
  <c r="C661" i="21"/>
  <c r="C662" i="21"/>
  <c r="C663" i="21"/>
  <c r="C664" i="21"/>
  <c r="C665" i="21"/>
  <c r="C666" i="21"/>
  <c r="C667" i="21"/>
  <c r="C668" i="21"/>
  <c r="C669" i="21"/>
  <c r="C670" i="21"/>
  <c r="C671" i="21"/>
  <c r="C672" i="21"/>
  <c r="C673" i="21"/>
  <c r="C674" i="21"/>
  <c r="C675" i="21"/>
  <c r="C676" i="21"/>
  <c r="C677" i="21"/>
  <c r="C678" i="21"/>
  <c r="C679" i="21"/>
  <c r="C680" i="21"/>
  <c r="C681" i="21"/>
  <c r="C682" i="21"/>
  <c r="C683" i="21"/>
  <c r="C684" i="21"/>
  <c r="C685" i="21"/>
  <c r="C686" i="21"/>
  <c r="C687" i="21"/>
  <c r="C688" i="21"/>
  <c r="C689" i="21"/>
  <c r="C690" i="21"/>
  <c r="C691" i="21"/>
  <c r="C692" i="21"/>
  <c r="C693" i="21"/>
  <c r="C694" i="21"/>
  <c r="C695" i="21"/>
  <c r="C696" i="21"/>
  <c r="C697" i="21"/>
  <c r="C698" i="21"/>
  <c r="C699" i="21"/>
  <c r="C700" i="21"/>
  <c r="C701" i="21"/>
  <c r="C702" i="21"/>
  <c r="C703" i="21"/>
  <c r="C704" i="21"/>
  <c r="C705" i="21"/>
  <c r="C706" i="21"/>
  <c r="C707" i="21"/>
  <c r="C708" i="21"/>
  <c r="C709" i="21"/>
  <c r="C710" i="21"/>
  <c r="C711" i="21"/>
  <c r="C712" i="21"/>
  <c r="C713" i="21"/>
  <c r="C714" i="21"/>
  <c r="C715" i="21"/>
  <c r="C716" i="21"/>
  <c r="C717" i="21"/>
  <c r="C718" i="21"/>
  <c r="C719" i="21"/>
  <c r="C720" i="21"/>
  <c r="C721" i="21"/>
  <c r="C722" i="21"/>
  <c r="C723" i="21"/>
  <c r="C724" i="21"/>
  <c r="C725" i="21"/>
  <c r="C726" i="21"/>
  <c r="C727" i="21"/>
  <c r="C728" i="21"/>
  <c r="C729" i="21"/>
  <c r="C730" i="21"/>
  <c r="C731" i="21"/>
  <c r="C732" i="21"/>
  <c r="C733" i="21"/>
  <c r="C734" i="21"/>
  <c r="C735" i="21"/>
  <c r="C736" i="21"/>
  <c r="C737" i="21"/>
  <c r="C738" i="21"/>
  <c r="C739" i="21"/>
  <c r="C740" i="21"/>
  <c r="C741" i="21"/>
  <c r="C742" i="21"/>
  <c r="C743" i="21"/>
  <c r="C744" i="21"/>
  <c r="C745" i="21"/>
  <c r="C746" i="21"/>
  <c r="C747" i="21"/>
  <c r="C748" i="21"/>
  <c r="C749" i="21"/>
  <c r="C750" i="21"/>
  <c r="C751" i="21"/>
  <c r="C752" i="21"/>
  <c r="C753" i="21"/>
  <c r="C754" i="21"/>
  <c r="C755" i="21"/>
  <c r="C756" i="21"/>
  <c r="C757" i="21"/>
  <c r="C758" i="21"/>
  <c r="C759" i="21"/>
  <c r="C760" i="21"/>
  <c r="C761" i="21"/>
  <c r="C762" i="21"/>
  <c r="C763" i="21"/>
  <c r="C764" i="21"/>
  <c r="C765" i="21"/>
  <c r="C766" i="21"/>
  <c r="C767" i="21"/>
  <c r="C768" i="21"/>
  <c r="C769" i="21"/>
  <c r="C770" i="21"/>
  <c r="C771" i="21"/>
  <c r="C772" i="21"/>
  <c r="C773" i="21"/>
  <c r="C774" i="21"/>
  <c r="C775" i="21"/>
  <c r="C776" i="21"/>
  <c r="C777" i="21"/>
  <c r="C778" i="21"/>
  <c r="C779" i="21"/>
  <c r="C780" i="21"/>
  <c r="C781" i="21"/>
  <c r="C782" i="21"/>
  <c r="C783" i="21"/>
  <c r="C784" i="21"/>
  <c r="C785" i="21"/>
  <c r="C786" i="21"/>
  <c r="C787" i="21"/>
  <c r="C788" i="21"/>
  <c r="C789" i="21"/>
  <c r="C790" i="21"/>
  <c r="C791" i="21"/>
  <c r="C792" i="21"/>
  <c r="C793" i="21"/>
  <c r="C794" i="21"/>
  <c r="C795" i="21"/>
  <c r="C796" i="21"/>
  <c r="C797" i="21"/>
  <c r="C798" i="21"/>
  <c r="C799" i="21"/>
  <c r="C800" i="21"/>
  <c r="C801" i="21"/>
  <c r="C802" i="21"/>
  <c r="C803" i="21"/>
  <c r="C804" i="21"/>
  <c r="C805" i="21"/>
  <c r="C806" i="21"/>
  <c r="C807" i="21"/>
  <c r="C808" i="21"/>
  <c r="C809" i="21"/>
  <c r="C810" i="21"/>
  <c r="C811" i="21"/>
  <c r="C812" i="21"/>
  <c r="C813" i="21"/>
  <c r="C814" i="21"/>
  <c r="C815" i="21"/>
  <c r="C816" i="21"/>
  <c r="C817" i="21"/>
  <c r="C818" i="21"/>
  <c r="C819" i="21"/>
  <c r="C820" i="21"/>
  <c r="C821" i="21"/>
  <c r="C822" i="21"/>
  <c r="C823" i="21"/>
  <c r="C824" i="21"/>
  <c r="C825" i="21"/>
  <c r="C826" i="21"/>
  <c r="C827" i="21"/>
  <c r="C828" i="21"/>
  <c r="C829" i="21"/>
  <c r="C830" i="21"/>
  <c r="C831" i="21"/>
  <c r="C832" i="21"/>
  <c r="C833" i="21"/>
  <c r="C834" i="21"/>
  <c r="C835" i="21"/>
  <c r="C836" i="21"/>
  <c r="C837" i="21"/>
  <c r="C838" i="21"/>
  <c r="C839" i="21"/>
  <c r="C840" i="21"/>
  <c r="C841" i="21"/>
  <c r="C842" i="21"/>
  <c r="C843" i="21"/>
  <c r="C844" i="21"/>
  <c r="C845" i="21"/>
  <c r="C846" i="21"/>
  <c r="C847" i="21"/>
  <c r="C848" i="21"/>
  <c r="C849" i="21"/>
  <c r="C850" i="21"/>
  <c r="C851" i="21"/>
  <c r="C852" i="21"/>
  <c r="C853" i="21"/>
  <c r="C854" i="21"/>
  <c r="C855" i="21"/>
  <c r="C856" i="21"/>
  <c r="C857" i="21"/>
  <c r="C858" i="21"/>
  <c r="C859" i="21"/>
  <c r="C860" i="21"/>
  <c r="C861" i="21"/>
  <c r="C862" i="21"/>
  <c r="C863" i="21"/>
  <c r="C864" i="21"/>
  <c r="C865" i="21"/>
  <c r="C866" i="21"/>
  <c r="C867" i="21"/>
  <c r="C868" i="21"/>
  <c r="C869" i="21"/>
  <c r="C870" i="21"/>
  <c r="C871" i="21"/>
  <c r="C872" i="21"/>
  <c r="C873" i="21"/>
  <c r="C874" i="21"/>
  <c r="C875" i="21"/>
  <c r="C876" i="21"/>
  <c r="C877" i="21"/>
  <c r="C878" i="21"/>
  <c r="C879" i="21"/>
  <c r="C880" i="21"/>
  <c r="C881" i="21"/>
  <c r="C882" i="21"/>
  <c r="C883" i="21"/>
  <c r="C884" i="21"/>
  <c r="C885" i="21"/>
  <c r="C886" i="21"/>
  <c r="C887" i="21"/>
  <c r="C888" i="21"/>
  <c r="C889" i="21"/>
  <c r="C890" i="21"/>
  <c r="C891" i="21"/>
  <c r="C892" i="21"/>
  <c r="C893" i="21"/>
  <c r="C894" i="21"/>
  <c r="C895" i="21"/>
  <c r="C896" i="21"/>
  <c r="C897" i="21"/>
  <c r="C898" i="21"/>
  <c r="C899" i="21"/>
  <c r="C900" i="21"/>
  <c r="C901" i="21"/>
  <c r="C902" i="21"/>
  <c r="C903" i="21"/>
  <c r="C904" i="21"/>
  <c r="C905" i="21"/>
  <c r="C906" i="21"/>
  <c r="C907" i="21"/>
  <c r="C908" i="21"/>
  <c r="C909" i="21"/>
  <c r="C910" i="21"/>
  <c r="C911" i="21"/>
  <c r="C912" i="21"/>
  <c r="C913" i="21"/>
  <c r="C914" i="21"/>
  <c r="C915" i="21"/>
  <c r="C916" i="21"/>
  <c r="C917" i="21"/>
  <c r="C918" i="21"/>
  <c r="C919" i="21"/>
  <c r="C920" i="21"/>
  <c r="C921" i="21"/>
  <c r="C922" i="21"/>
  <c r="C923" i="21"/>
  <c r="C924" i="21"/>
  <c r="C925" i="21"/>
  <c r="C926" i="21"/>
  <c r="C927" i="21"/>
  <c r="C928" i="21"/>
  <c r="C929" i="21"/>
  <c r="C930" i="21"/>
  <c r="C931" i="21"/>
  <c r="C932" i="21"/>
  <c r="C933" i="21"/>
  <c r="C934" i="21"/>
  <c r="C935" i="21"/>
  <c r="C936" i="21"/>
  <c r="C937" i="21"/>
  <c r="C938" i="21"/>
  <c r="C939" i="21"/>
  <c r="C940" i="21"/>
  <c r="C941" i="21"/>
  <c r="C942" i="21"/>
  <c r="C943" i="21"/>
  <c r="C944" i="21"/>
  <c r="C945" i="21"/>
  <c r="C946" i="21"/>
  <c r="C947" i="21"/>
  <c r="C948" i="21"/>
  <c r="C949" i="21"/>
  <c r="C950" i="21"/>
  <c r="C951" i="21"/>
  <c r="C952" i="21"/>
  <c r="C953" i="21"/>
  <c r="C954" i="21"/>
  <c r="C955" i="21"/>
  <c r="C956" i="21"/>
  <c r="C957" i="21"/>
  <c r="C958" i="21"/>
  <c r="C959" i="21"/>
  <c r="C960" i="21"/>
  <c r="C961" i="21"/>
  <c r="C962" i="21"/>
  <c r="C963" i="21"/>
  <c r="C964" i="21"/>
  <c r="C965" i="21"/>
  <c r="C966" i="21"/>
  <c r="C967" i="21"/>
  <c r="C968" i="21"/>
  <c r="C969" i="21"/>
  <c r="C970" i="21"/>
  <c r="C971" i="21"/>
  <c r="C972" i="21"/>
  <c r="C973" i="21"/>
  <c r="C974" i="21"/>
  <c r="B9" i="7"/>
  <c r="B10" i="7"/>
  <c r="B11" i="7"/>
  <c r="B12" i="7"/>
  <c r="B13" i="7"/>
  <c r="B14" i="7"/>
  <c r="B15" i="7"/>
  <c r="B16" i="7"/>
  <c r="B17" i="7"/>
  <c r="B18" i="7"/>
  <c r="B19" i="7"/>
  <c r="B20" i="7"/>
  <c r="B21" i="7"/>
  <c r="B22" i="7"/>
  <c r="B23" i="7"/>
  <c r="B24" i="7"/>
  <c r="B25" i="7"/>
  <c r="B26" i="7"/>
  <c r="B27" i="7"/>
  <c r="B28" i="7"/>
  <c r="B29" i="7"/>
  <c r="B30" i="7"/>
  <c r="B31" i="7"/>
  <c r="B32" i="7"/>
  <c r="B33" i="7"/>
  <c r="B34" i="7"/>
  <c r="B36" i="7"/>
  <c r="B37" i="7"/>
  <c r="B38" i="7"/>
  <c r="B39" i="7"/>
  <c r="B40" i="7"/>
  <c r="B41" i="7"/>
  <c r="B42" i="7"/>
  <c r="A42" i="7" s="1"/>
  <c r="B43" i="7"/>
  <c r="A43" i="7" s="1"/>
  <c r="B44" i="7"/>
  <c r="A44" i="7" s="1"/>
  <c r="B45" i="7"/>
  <c r="A45" i="7" s="1"/>
  <c r="B46" i="7"/>
  <c r="A46" i="7" s="1"/>
  <c r="B47" i="7"/>
  <c r="A47" i="7" s="1"/>
  <c r="B48" i="7"/>
  <c r="A48" i="7" s="1"/>
  <c r="B49" i="7"/>
  <c r="A49" i="7" s="1"/>
  <c r="B50" i="7"/>
  <c r="A50" i="7" s="1"/>
  <c r="B51" i="7"/>
  <c r="A51" i="7" s="1"/>
  <c r="B52" i="7"/>
  <c r="A52" i="7" s="1"/>
  <c r="B53" i="7"/>
  <c r="A53" i="7" s="1"/>
  <c r="B54" i="7"/>
  <c r="A54" i="7" s="1"/>
  <c r="B55" i="7"/>
  <c r="A55" i="7" s="1"/>
  <c r="B56" i="7"/>
  <c r="A56" i="7" s="1"/>
  <c r="B57" i="7"/>
  <c r="A57" i="7" s="1"/>
  <c r="B58" i="7"/>
  <c r="A58" i="7" s="1"/>
  <c r="B64" i="7"/>
  <c r="A64" i="7" s="1"/>
  <c r="B65" i="7"/>
  <c r="A65" i="7" s="1"/>
  <c r="B66" i="7"/>
  <c r="A66" i="7" s="1"/>
  <c r="B67" i="7"/>
  <c r="A67" i="7" s="1"/>
  <c r="B68" i="7"/>
  <c r="A68" i="7" s="1"/>
  <c r="B69" i="7"/>
  <c r="A69" i="7" s="1"/>
  <c r="B70" i="7"/>
  <c r="A70" i="7" s="1"/>
  <c r="B71" i="7"/>
  <c r="A71" i="7" s="1"/>
  <c r="B72" i="7"/>
  <c r="A72" i="7" s="1"/>
  <c r="B73" i="7"/>
  <c r="A73" i="7" s="1"/>
  <c r="B74" i="7"/>
  <c r="A74" i="7" s="1"/>
  <c r="B75" i="7"/>
  <c r="A75" i="7" s="1"/>
  <c r="B76" i="7"/>
  <c r="A76" i="7" s="1"/>
  <c r="B77" i="7"/>
  <c r="A77" i="7" s="1"/>
  <c r="B78" i="7"/>
  <c r="A78" i="7" s="1"/>
  <c r="B79" i="7"/>
  <c r="A79" i="7" s="1"/>
  <c r="B80" i="7"/>
  <c r="A80" i="7" s="1"/>
  <c r="B81" i="7"/>
  <c r="A81" i="7" s="1"/>
  <c r="B82" i="7"/>
  <c r="A82" i="7" s="1"/>
  <c r="B83" i="7"/>
  <c r="A83" i="7" s="1"/>
  <c r="B84" i="7"/>
  <c r="A84" i="7" s="1"/>
  <c r="B85" i="7"/>
  <c r="A85" i="7" s="1"/>
  <c r="B86" i="7"/>
  <c r="A86" i="7" s="1"/>
  <c r="B87" i="7"/>
  <c r="A87" i="7" s="1"/>
  <c r="B88" i="7"/>
  <c r="A88" i="7" s="1"/>
  <c r="B89" i="7"/>
  <c r="A89" i="7" s="1"/>
  <c r="B90" i="7"/>
  <c r="A90" i="7" s="1"/>
  <c r="B91" i="7"/>
  <c r="A91" i="7" s="1"/>
  <c r="B92" i="7"/>
  <c r="A92" i="7" s="1"/>
  <c r="B93" i="7"/>
  <c r="A93" i="7" s="1"/>
  <c r="B94" i="7"/>
  <c r="A94" i="7" s="1"/>
  <c r="B95" i="7"/>
  <c r="A95" i="7" s="1"/>
  <c r="B96" i="7"/>
  <c r="A96" i="7" s="1"/>
  <c r="B97" i="7"/>
  <c r="A97" i="7" s="1"/>
  <c r="B98" i="7"/>
  <c r="A98" i="7" s="1"/>
  <c r="B99" i="7"/>
  <c r="A99" i="7" s="1"/>
  <c r="B100" i="7"/>
  <c r="A100" i="7" s="1"/>
  <c r="B101" i="7"/>
  <c r="A101" i="7" s="1"/>
  <c r="B102" i="7"/>
  <c r="A102" i="7" s="1"/>
  <c r="B103" i="7"/>
  <c r="A103" i="7" s="1"/>
  <c r="B104" i="7"/>
  <c r="A104" i="7" s="1"/>
  <c r="B105" i="7"/>
  <c r="A105" i="7" s="1"/>
  <c r="B106" i="7"/>
  <c r="A106" i="7" s="1"/>
  <c r="B107" i="7"/>
  <c r="A107" i="7" s="1"/>
  <c r="B108" i="7"/>
  <c r="A108" i="7" s="1"/>
  <c r="B109" i="7"/>
  <c r="A109" i="7" s="1"/>
  <c r="B110" i="7"/>
  <c r="A110" i="7" s="1"/>
  <c r="B111" i="7"/>
  <c r="A111" i="7" s="1"/>
  <c r="B112" i="7"/>
  <c r="A112" i="7" s="1"/>
  <c r="B113" i="7"/>
  <c r="A113" i="7" s="1"/>
  <c r="B114" i="7"/>
  <c r="A114" i="7" s="1"/>
  <c r="B115" i="7"/>
  <c r="A115" i="7" s="1"/>
  <c r="B116" i="7"/>
  <c r="A116" i="7" s="1"/>
  <c r="B117" i="7"/>
  <c r="A117" i="7" s="1"/>
  <c r="B118" i="7"/>
  <c r="A118" i="7" s="1"/>
  <c r="B119" i="7"/>
  <c r="A119" i="7" s="1"/>
  <c r="B120" i="7"/>
  <c r="A120" i="7" s="1"/>
  <c r="B121" i="7"/>
  <c r="A121" i="7" s="1"/>
  <c r="B122" i="7"/>
  <c r="A122" i="7" s="1"/>
  <c r="B123" i="7"/>
  <c r="A123" i="7" s="1"/>
  <c r="B124" i="7"/>
  <c r="A124" i="7" s="1"/>
  <c r="B125" i="7"/>
  <c r="A125" i="7" s="1"/>
  <c r="B126" i="7"/>
  <c r="A126" i="7" s="1"/>
  <c r="B127" i="7"/>
  <c r="A127" i="7" s="1"/>
  <c r="B128" i="7"/>
  <c r="A128" i="7" s="1"/>
  <c r="B129" i="7"/>
  <c r="A129" i="7" s="1"/>
  <c r="B130" i="7"/>
  <c r="A130" i="7" s="1"/>
  <c r="B131" i="7"/>
  <c r="A131" i="7" s="1"/>
  <c r="B132" i="7"/>
  <c r="A132" i="7" s="1"/>
  <c r="B133" i="7"/>
  <c r="A133" i="7" s="1"/>
  <c r="B134" i="7"/>
  <c r="A134" i="7" s="1"/>
  <c r="B135" i="7"/>
  <c r="A135" i="7" s="1"/>
  <c r="B136" i="7"/>
  <c r="A136" i="7" s="1"/>
  <c r="B137" i="7"/>
  <c r="A137" i="7" s="1"/>
  <c r="B138" i="7"/>
  <c r="A138" i="7" s="1"/>
  <c r="B139" i="7"/>
  <c r="A139" i="7" s="1"/>
  <c r="B140" i="7"/>
  <c r="A140" i="7" s="1"/>
  <c r="B141" i="7"/>
  <c r="A141" i="7" s="1"/>
  <c r="B142" i="7"/>
  <c r="A142" i="7" s="1"/>
  <c r="B143" i="7"/>
  <c r="A143" i="7" s="1"/>
  <c r="B144" i="7"/>
  <c r="A144" i="7" s="1"/>
  <c r="B145" i="7"/>
  <c r="A145" i="7" s="1"/>
  <c r="B146" i="7"/>
  <c r="A146" i="7" s="1"/>
  <c r="B147" i="7"/>
  <c r="A147" i="7" s="1"/>
  <c r="B148" i="7"/>
  <c r="A148" i="7" s="1"/>
  <c r="B149" i="7"/>
  <c r="A149" i="7" s="1"/>
  <c r="B150" i="7"/>
  <c r="A150" i="7" s="1"/>
  <c r="B151" i="7"/>
  <c r="A151" i="7" s="1"/>
  <c r="B152" i="7"/>
  <c r="A152" i="7" s="1"/>
  <c r="B153" i="7"/>
  <c r="A153" i="7" s="1"/>
  <c r="B154" i="7"/>
  <c r="A154" i="7" s="1"/>
  <c r="B155" i="7"/>
  <c r="A155" i="7" s="1"/>
  <c r="B156" i="7"/>
  <c r="A156" i="7" s="1"/>
  <c r="B157" i="7"/>
  <c r="A157" i="7" s="1"/>
  <c r="B158" i="7"/>
  <c r="A158" i="7" s="1"/>
  <c r="B159" i="7"/>
  <c r="A159" i="7" s="1"/>
  <c r="B160" i="7"/>
  <c r="A160" i="7" s="1"/>
  <c r="B161" i="7"/>
  <c r="A161" i="7" s="1"/>
  <c r="B162" i="7"/>
  <c r="A162" i="7" s="1"/>
  <c r="B163" i="7"/>
  <c r="A163" i="7" s="1"/>
  <c r="B164" i="7"/>
  <c r="A164" i="7" s="1"/>
  <c r="B165" i="7"/>
  <c r="A165" i="7" s="1"/>
  <c r="B166" i="7"/>
  <c r="A166" i="7" s="1"/>
  <c r="B167" i="7"/>
  <c r="A167" i="7" s="1"/>
  <c r="B168" i="7"/>
  <c r="A168" i="7" s="1"/>
  <c r="B169" i="7"/>
  <c r="A169" i="7" s="1"/>
  <c r="B170" i="7"/>
  <c r="A170" i="7" s="1"/>
  <c r="B171" i="7"/>
  <c r="A171" i="7" s="1"/>
  <c r="B172" i="7"/>
  <c r="A172" i="7" s="1"/>
  <c r="B173" i="7"/>
  <c r="A173" i="7" s="1"/>
  <c r="B174" i="7"/>
  <c r="A174" i="7" s="1"/>
  <c r="B175" i="7"/>
  <c r="A175" i="7" s="1"/>
  <c r="B176" i="7"/>
  <c r="A176" i="7" s="1"/>
  <c r="B177" i="7"/>
  <c r="A177" i="7" s="1"/>
  <c r="B178" i="7"/>
  <c r="A178" i="7" s="1"/>
  <c r="B179" i="7"/>
  <c r="A179" i="7" s="1"/>
  <c r="B180" i="7"/>
  <c r="A180" i="7" s="1"/>
  <c r="B181" i="7"/>
  <c r="A181" i="7" s="1"/>
  <c r="B182" i="7"/>
  <c r="A182" i="7" s="1"/>
  <c r="B183" i="7"/>
  <c r="A183" i="7" s="1"/>
  <c r="B184" i="7"/>
  <c r="A184" i="7" s="1"/>
  <c r="B185" i="7"/>
  <c r="A185" i="7" s="1"/>
  <c r="B186" i="7"/>
  <c r="A186" i="7" s="1"/>
  <c r="B187" i="7"/>
  <c r="A187" i="7" s="1"/>
  <c r="B188" i="7"/>
  <c r="A188" i="7" s="1"/>
  <c r="B189" i="7"/>
  <c r="A189" i="7" s="1"/>
  <c r="B190" i="7"/>
  <c r="A190" i="7" s="1"/>
  <c r="B191" i="7"/>
  <c r="A191" i="7" s="1"/>
  <c r="B192" i="7"/>
  <c r="A192" i="7" s="1"/>
  <c r="B193" i="7"/>
  <c r="A193" i="7" s="1"/>
  <c r="B194" i="7"/>
  <c r="A194" i="7" s="1"/>
  <c r="B195" i="7"/>
  <c r="A195" i="7" s="1"/>
  <c r="B196" i="7"/>
  <c r="A196" i="7" s="1"/>
  <c r="B197" i="7"/>
  <c r="A197" i="7" s="1"/>
  <c r="B198" i="7"/>
  <c r="A198" i="7" s="1"/>
  <c r="B199" i="7"/>
  <c r="A199" i="7" s="1"/>
  <c r="B200" i="7"/>
  <c r="A200" i="7" s="1"/>
  <c r="B201" i="7"/>
  <c r="A201" i="7" s="1"/>
  <c r="B202" i="7"/>
  <c r="A202" i="7" s="1"/>
  <c r="B203" i="7"/>
  <c r="A203" i="7" s="1"/>
  <c r="B204" i="7"/>
  <c r="A204" i="7" s="1"/>
  <c r="B205" i="7"/>
  <c r="A205" i="7" s="1"/>
  <c r="B206" i="7"/>
  <c r="A206" i="7" s="1"/>
  <c r="B207" i="7"/>
  <c r="A207" i="7" s="1"/>
  <c r="B208" i="7"/>
  <c r="A208" i="7" s="1"/>
  <c r="B209" i="7"/>
  <c r="A209" i="7" s="1"/>
  <c r="B210" i="7"/>
  <c r="A210" i="7" s="1"/>
  <c r="B211" i="7"/>
  <c r="A211" i="7" s="1"/>
  <c r="B212" i="7"/>
  <c r="A212" i="7" s="1"/>
  <c r="B213" i="7"/>
  <c r="A213" i="7" s="1"/>
  <c r="B214" i="7"/>
  <c r="A214" i="7" s="1"/>
  <c r="B215" i="7"/>
  <c r="A215" i="7" s="1"/>
  <c r="B216" i="7"/>
  <c r="A216" i="7" s="1"/>
  <c r="B217" i="7"/>
  <c r="A217" i="7" s="1"/>
  <c r="B218" i="7"/>
  <c r="A218" i="7" s="1"/>
  <c r="B219" i="7"/>
  <c r="A219" i="7" s="1"/>
  <c r="B220" i="7"/>
  <c r="A220" i="7" s="1"/>
  <c r="B221" i="7"/>
  <c r="A221" i="7" s="1"/>
  <c r="B222" i="7"/>
  <c r="A222" i="7" s="1"/>
  <c r="B223" i="7"/>
  <c r="A223" i="7" s="1"/>
  <c r="B224" i="7"/>
  <c r="A224" i="7" s="1"/>
  <c r="B225" i="7"/>
  <c r="A225" i="7" s="1"/>
  <c r="B226" i="7"/>
  <c r="A226" i="7" s="1"/>
  <c r="B227" i="7"/>
  <c r="A227" i="7" s="1"/>
  <c r="B228" i="7"/>
  <c r="A228" i="7" s="1"/>
  <c r="B229" i="7"/>
  <c r="A229" i="7" s="1"/>
  <c r="B230" i="7"/>
  <c r="A230" i="7" s="1"/>
  <c r="B231" i="7"/>
  <c r="A231" i="7" s="1"/>
  <c r="B232" i="7"/>
  <c r="A232" i="7" s="1"/>
  <c r="B233" i="7"/>
  <c r="A233" i="7" s="1"/>
  <c r="B234" i="7"/>
  <c r="A234" i="7" s="1"/>
  <c r="B235" i="7"/>
  <c r="A235" i="7" s="1"/>
  <c r="B236" i="7"/>
  <c r="A236" i="7" s="1"/>
  <c r="B237" i="7"/>
  <c r="A237" i="7" s="1"/>
  <c r="B238" i="7"/>
  <c r="A238" i="7" s="1"/>
  <c r="B239" i="7"/>
  <c r="A239" i="7" s="1"/>
  <c r="B240" i="7"/>
  <c r="A240" i="7" s="1"/>
  <c r="B241" i="7"/>
  <c r="A241" i="7" s="1"/>
  <c r="B242" i="7"/>
  <c r="A242" i="7" s="1"/>
  <c r="B243" i="7"/>
  <c r="A243" i="7" s="1"/>
  <c r="B244" i="7"/>
  <c r="A244" i="7" s="1"/>
  <c r="B245" i="7"/>
  <c r="A245" i="7" s="1"/>
  <c r="B246" i="7"/>
  <c r="A246" i="7" s="1"/>
  <c r="B247" i="7"/>
  <c r="A247" i="7" s="1"/>
  <c r="B248" i="7"/>
  <c r="A248" i="7" s="1"/>
  <c r="B249" i="7"/>
  <c r="A249" i="7" s="1"/>
  <c r="B250" i="7"/>
  <c r="A250" i="7" s="1"/>
  <c r="B251" i="7"/>
  <c r="A251" i="7" s="1"/>
  <c r="B252" i="7"/>
  <c r="A252" i="7" s="1"/>
  <c r="B253" i="7"/>
  <c r="A253" i="7" s="1"/>
  <c r="B254" i="7"/>
  <c r="A254" i="7" s="1"/>
  <c r="B255" i="7"/>
  <c r="A255" i="7" s="1"/>
  <c r="B256" i="7"/>
  <c r="A256" i="7" s="1"/>
  <c r="B257" i="7"/>
  <c r="A257" i="7" s="1"/>
  <c r="B258" i="7"/>
  <c r="A258" i="7" s="1"/>
  <c r="B259" i="7"/>
  <c r="A259" i="7" s="1"/>
  <c r="B260" i="7"/>
  <c r="A260" i="7" s="1"/>
  <c r="B261" i="7"/>
  <c r="A261" i="7" s="1"/>
  <c r="B262" i="7"/>
  <c r="A262" i="7" s="1"/>
  <c r="B263" i="7"/>
  <c r="A263" i="7" s="1"/>
  <c r="B264" i="7"/>
  <c r="A264" i="7" s="1"/>
  <c r="B265" i="7"/>
  <c r="A265" i="7" s="1"/>
  <c r="B266" i="7"/>
  <c r="A266" i="7" s="1"/>
  <c r="B267" i="7"/>
  <c r="A267" i="7" s="1"/>
  <c r="B268" i="7"/>
  <c r="A268" i="7" s="1"/>
  <c r="B269" i="7"/>
  <c r="A269" i="7" s="1"/>
  <c r="B270" i="7"/>
  <c r="A270" i="7" s="1"/>
  <c r="B271" i="7"/>
  <c r="A271" i="7" s="1"/>
  <c r="B272" i="7"/>
  <c r="A272" i="7" s="1"/>
  <c r="B273" i="7"/>
  <c r="A273" i="7" s="1"/>
  <c r="B274" i="7"/>
  <c r="A274" i="7" s="1"/>
  <c r="B275" i="7"/>
  <c r="A275" i="7" s="1"/>
  <c r="B276" i="7"/>
  <c r="A276" i="7" s="1"/>
  <c r="B277" i="7"/>
  <c r="A277" i="7" s="1"/>
  <c r="B278" i="7"/>
  <c r="A278" i="7" s="1"/>
  <c r="B279" i="7"/>
  <c r="A279" i="7" s="1"/>
  <c r="B280" i="7"/>
  <c r="A280" i="7" s="1"/>
  <c r="B281" i="7"/>
  <c r="A281" i="7" s="1"/>
  <c r="B282" i="7"/>
  <c r="A282" i="7" s="1"/>
  <c r="B283" i="7"/>
  <c r="A283" i="7" s="1"/>
  <c r="B284" i="7"/>
  <c r="A284" i="7" s="1"/>
  <c r="B285" i="7"/>
  <c r="A285" i="7" s="1"/>
  <c r="B286" i="7"/>
  <c r="A286" i="7" s="1"/>
  <c r="B287" i="7"/>
  <c r="A287" i="7" s="1"/>
  <c r="B288" i="7"/>
  <c r="A288" i="7" s="1"/>
  <c r="B289" i="7"/>
  <c r="A289" i="7" s="1"/>
  <c r="B290" i="7"/>
  <c r="A290" i="7" s="1"/>
  <c r="B291" i="7"/>
  <c r="A291" i="7" s="1"/>
  <c r="B292" i="7"/>
  <c r="A292" i="7" s="1"/>
  <c r="B293" i="7"/>
  <c r="A293" i="7" s="1"/>
  <c r="B294" i="7"/>
  <c r="A294" i="7" s="1"/>
  <c r="B295" i="7"/>
  <c r="A295" i="7" s="1"/>
  <c r="B296" i="7"/>
  <c r="A296" i="7" s="1"/>
  <c r="B297" i="7"/>
  <c r="A297" i="7" s="1"/>
  <c r="B298" i="7"/>
  <c r="A298" i="7" s="1"/>
  <c r="B299" i="7"/>
  <c r="A299" i="7" s="1"/>
  <c r="B300" i="7"/>
  <c r="A300" i="7" s="1"/>
  <c r="B301" i="7"/>
  <c r="A301" i="7" s="1"/>
  <c r="B302" i="7"/>
  <c r="A302" i="7" s="1"/>
  <c r="B303" i="7"/>
  <c r="A303" i="7" s="1"/>
  <c r="B304" i="7"/>
  <c r="A304" i="7" s="1"/>
  <c r="B305" i="7"/>
  <c r="A305" i="7" s="1"/>
  <c r="B306" i="7"/>
  <c r="A306" i="7" s="1"/>
  <c r="B307" i="7"/>
  <c r="A307" i="7" s="1"/>
  <c r="B308" i="7"/>
  <c r="A308" i="7" s="1"/>
  <c r="B309" i="7"/>
  <c r="A309" i="7" s="1"/>
  <c r="B310" i="7"/>
  <c r="A310" i="7" s="1"/>
  <c r="B311" i="7"/>
  <c r="A311" i="7" s="1"/>
  <c r="B312" i="7"/>
  <c r="A312" i="7" s="1"/>
  <c r="B313" i="7"/>
  <c r="A313" i="7" s="1"/>
  <c r="B314" i="7"/>
  <c r="A314" i="7" s="1"/>
  <c r="B315" i="7"/>
  <c r="A315" i="7" s="1"/>
  <c r="B316" i="7"/>
  <c r="A316" i="7" s="1"/>
  <c r="B317" i="7"/>
  <c r="A317" i="7" s="1"/>
  <c r="B318" i="7"/>
  <c r="A318" i="7" s="1"/>
  <c r="B319" i="7"/>
  <c r="A319" i="7" s="1"/>
  <c r="B320" i="7"/>
  <c r="A320" i="7" s="1"/>
  <c r="B321" i="7"/>
  <c r="A321" i="7" s="1"/>
  <c r="B322" i="7"/>
  <c r="A322" i="7" s="1"/>
  <c r="B323" i="7"/>
  <c r="A323" i="7" s="1"/>
  <c r="B324" i="7"/>
  <c r="A324" i="7" s="1"/>
  <c r="B325" i="7"/>
  <c r="A325" i="7" s="1"/>
  <c r="B326" i="7"/>
  <c r="A326" i="7" s="1"/>
  <c r="B327" i="7"/>
  <c r="A327" i="7" s="1"/>
  <c r="B328" i="7"/>
  <c r="A328" i="7" s="1"/>
  <c r="B329" i="7"/>
  <c r="A329" i="7" s="1"/>
  <c r="B330" i="7"/>
  <c r="A330" i="7" s="1"/>
  <c r="B331" i="7"/>
  <c r="A331" i="7" s="1"/>
  <c r="B332" i="7"/>
  <c r="A332" i="7" s="1"/>
  <c r="B333" i="7"/>
  <c r="A333" i="7" s="1"/>
  <c r="B334" i="7"/>
  <c r="A334" i="7" s="1"/>
  <c r="B335" i="7"/>
  <c r="A335" i="7" s="1"/>
  <c r="B336" i="7"/>
  <c r="A336" i="7" s="1"/>
  <c r="B337" i="7"/>
  <c r="A337" i="7" s="1"/>
  <c r="B338" i="7"/>
  <c r="A338" i="7" s="1"/>
  <c r="B339" i="7"/>
  <c r="A339" i="7" s="1"/>
  <c r="B340" i="7"/>
  <c r="A340" i="7" s="1"/>
  <c r="B341" i="7"/>
  <c r="A341" i="7" s="1"/>
  <c r="B342" i="7"/>
  <c r="A342" i="7" s="1"/>
  <c r="B343" i="7"/>
  <c r="A343" i="7" s="1"/>
  <c r="B344" i="7"/>
  <c r="A344" i="7" s="1"/>
  <c r="B345" i="7"/>
  <c r="A345" i="7" s="1"/>
  <c r="B346" i="7"/>
  <c r="A346" i="7" s="1"/>
  <c r="B347" i="7"/>
  <c r="A347" i="7" s="1"/>
  <c r="B348" i="7"/>
  <c r="A348" i="7" s="1"/>
  <c r="B349" i="7"/>
  <c r="A349" i="7" s="1"/>
  <c r="B350" i="7"/>
  <c r="A350" i="7" s="1"/>
  <c r="B351" i="7"/>
  <c r="A351" i="7" s="1"/>
  <c r="B352" i="7"/>
  <c r="A352" i="7" s="1"/>
  <c r="B353" i="7"/>
  <c r="A353" i="7" s="1"/>
  <c r="B354" i="7"/>
  <c r="A354" i="7" s="1"/>
  <c r="B355" i="7"/>
  <c r="A355" i="7" s="1"/>
  <c r="B356" i="7"/>
  <c r="A356" i="7" s="1"/>
  <c r="B357" i="7"/>
  <c r="A357" i="7" s="1"/>
  <c r="B358" i="7"/>
  <c r="A358" i="7" s="1"/>
  <c r="B359" i="7"/>
  <c r="A359" i="7" s="1"/>
  <c r="B360" i="7"/>
  <c r="A360" i="7" s="1"/>
  <c r="B361" i="7"/>
  <c r="A361" i="7" s="1"/>
  <c r="B362" i="7"/>
  <c r="A362" i="7" s="1"/>
  <c r="B363" i="7"/>
  <c r="A363" i="7" s="1"/>
  <c r="B364" i="7"/>
  <c r="A364" i="7" s="1"/>
  <c r="B365" i="7"/>
  <c r="A365" i="7" s="1"/>
  <c r="B366" i="7"/>
  <c r="A366" i="7" s="1"/>
  <c r="B367" i="7"/>
  <c r="A367" i="7" s="1"/>
  <c r="B368" i="7"/>
  <c r="A368" i="7" s="1"/>
  <c r="B369" i="7"/>
  <c r="A369" i="7" s="1"/>
  <c r="B370" i="7"/>
  <c r="A370" i="7" s="1"/>
  <c r="B371" i="7"/>
  <c r="A371" i="7" s="1"/>
  <c r="B372" i="7"/>
  <c r="A372" i="7" s="1"/>
  <c r="B373" i="7"/>
  <c r="A373" i="7" s="1"/>
  <c r="B374" i="7"/>
  <c r="A374" i="7" s="1"/>
  <c r="B375" i="7"/>
  <c r="A375" i="7" s="1"/>
  <c r="B376" i="7"/>
  <c r="A376" i="7" s="1"/>
  <c r="B377" i="7"/>
  <c r="A377" i="7" s="1"/>
  <c r="B378" i="7"/>
  <c r="A378" i="7" s="1"/>
  <c r="B379" i="7"/>
  <c r="A379" i="7" s="1"/>
  <c r="B380" i="7"/>
  <c r="A380" i="7" s="1"/>
  <c r="B381" i="7"/>
  <c r="A381" i="7" s="1"/>
  <c r="B382" i="7"/>
  <c r="A382" i="7" s="1"/>
  <c r="B383" i="7"/>
  <c r="A383" i="7" s="1"/>
  <c r="B384" i="7"/>
  <c r="A384" i="7" s="1"/>
  <c r="B385" i="7"/>
  <c r="A385" i="7" s="1"/>
  <c r="B386" i="7"/>
  <c r="A386" i="7" s="1"/>
  <c r="B387" i="7"/>
  <c r="A387" i="7" s="1"/>
  <c r="B388" i="7"/>
  <c r="A388" i="7" s="1"/>
  <c r="B389" i="7"/>
  <c r="A389" i="7" s="1"/>
  <c r="B390" i="7"/>
  <c r="A390" i="7" s="1"/>
  <c r="B391" i="7"/>
  <c r="A391" i="7" s="1"/>
  <c r="B392" i="7"/>
  <c r="A392" i="7" s="1"/>
  <c r="B393" i="7"/>
  <c r="A393" i="7" s="1"/>
  <c r="B394" i="7"/>
  <c r="A394" i="7" s="1"/>
  <c r="B395" i="7"/>
  <c r="A395" i="7" s="1"/>
  <c r="B396" i="7"/>
  <c r="A396" i="7" s="1"/>
  <c r="B397" i="7"/>
  <c r="A397" i="7" s="1"/>
  <c r="B398" i="7"/>
  <c r="A398" i="7" s="1"/>
  <c r="B399" i="7"/>
  <c r="A399" i="7" s="1"/>
  <c r="B400" i="7"/>
  <c r="A400" i="7" s="1"/>
  <c r="B401" i="7"/>
  <c r="A401" i="7" s="1"/>
  <c r="B402" i="7"/>
  <c r="A402" i="7" s="1"/>
  <c r="B403" i="7"/>
  <c r="A403" i="7" s="1"/>
  <c r="B404" i="7"/>
  <c r="A404" i="7" s="1"/>
  <c r="B405" i="7"/>
  <c r="A405" i="7" s="1"/>
  <c r="B406" i="7"/>
  <c r="A406" i="7" s="1"/>
  <c r="B407" i="7"/>
  <c r="A407" i="7" s="1"/>
  <c r="B408" i="7"/>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975" i="21"/>
  <c r="G976" i="21"/>
  <c r="G977" i="21"/>
  <c r="F71" i="7"/>
  <c r="J71" i="7"/>
  <c r="K71" i="7"/>
  <c r="L71" i="7"/>
  <c r="F72" i="7"/>
  <c r="J72" i="7"/>
  <c r="K72" i="7"/>
  <c r="L72" i="7"/>
  <c r="F73" i="7"/>
  <c r="J73" i="7"/>
  <c r="K73" i="7"/>
  <c r="L73" i="7"/>
  <c r="F74" i="7"/>
  <c r="J74" i="7"/>
  <c r="K74" i="7"/>
  <c r="L74" i="7"/>
  <c r="F75" i="7"/>
  <c r="J75" i="7"/>
  <c r="K75" i="7"/>
  <c r="L75" i="7"/>
  <c r="F76" i="7"/>
  <c r="J76" i="7"/>
  <c r="K76" i="7"/>
  <c r="L76" i="7"/>
  <c r="F77" i="7"/>
  <c r="J77" i="7"/>
  <c r="K77" i="7"/>
  <c r="L77" i="7"/>
  <c r="F78" i="7"/>
  <c r="J78" i="7"/>
  <c r="K78" i="7"/>
  <c r="L78" i="7"/>
  <c r="F79" i="7"/>
  <c r="J79" i="7"/>
  <c r="K79" i="7"/>
  <c r="L79" i="7"/>
  <c r="F80" i="7"/>
  <c r="J80" i="7"/>
  <c r="K80" i="7"/>
  <c r="L80" i="7"/>
  <c r="F81" i="7"/>
  <c r="J81" i="7"/>
  <c r="K81" i="7"/>
  <c r="L81" i="7"/>
  <c r="F82" i="7"/>
  <c r="J82" i="7"/>
  <c r="K82" i="7"/>
  <c r="L82" i="7"/>
  <c r="F83" i="7"/>
  <c r="J83" i="7"/>
  <c r="K83" i="7"/>
  <c r="L83" i="7"/>
  <c r="F84" i="7"/>
  <c r="J84" i="7"/>
  <c r="K84" i="7"/>
  <c r="L84" i="7"/>
  <c r="F85" i="7"/>
  <c r="J85" i="7"/>
  <c r="K85" i="7"/>
  <c r="L85" i="7"/>
  <c r="F86" i="7"/>
  <c r="J86" i="7"/>
  <c r="K86" i="7"/>
  <c r="L86" i="7"/>
  <c r="F87" i="7"/>
  <c r="J87" i="7"/>
  <c r="K87" i="7"/>
  <c r="L87" i="7"/>
  <c r="F88" i="7"/>
  <c r="J88" i="7"/>
  <c r="K88" i="7"/>
  <c r="L88" i="7"/>
  <c r="F89" i="7"/>
  <c r="J89" i="7"/>
  <c r="K89" i="7"/>
  <c r="L89" i="7"/>
  <c r="F90" i="7"/>
  <c r="J90" i="7"/>
  <c r="K90" i="7"/>
  <c r="L90" i="7"/>
  <c r="F91" i="7"/>
  <c r="J91" i="7"/>
  <c r="K91" i="7"/>
  <c r="L91" i="7"/>
  <c r="F92" i="7"/>
  <c r="J92" i="7"/>
  <c r="K92" i="7"/>
  <c r="L92" i="7"/>
  <c r="F93" i="7"/>
  <c r="J93" i="7"/>
  <c r="K93" i="7"/>
  <c r="L93" i="7"/>
  <c r="F94" i="7"/>
  <c r="J94" i="7"/>
  <c r="K94" i="7"/>
  <c r="L94" i="7"/>
  <c r="F95" i="7"/>
  <c r="J95" i="7"/>
  <c r="K95" i="7"/>
  <c r="L95" i="7"/>
  <c r="F96" i="7"/>
  <c r="J96" i="7"/>
  <c r="K96" i="7"/>
  <c r="L96" i="7"/>
  <c r="F97" i="7"/>
  <c r="J97" i="7"/>
  <c r="K97" i="7"/>
  <c r="L97" i="7"/>
  <c r="F98" i="7"/>
  <c r="J98" i="7"/>
  <c r="K98" i="7"/>
  <c r="L98" i="7"/>
  <c r="F99" i="7"/>
  <c r="J99" i="7"/>
  <c r="K99" i="7"/>
  <c r="L99" i="7"/>
  <c r="F100" i="7"/>
  <c r="J100" i="7"/>
  <c r="K100" i="7"/>
  <c r="L100" i="7"/>
  <c r="F101" i="7"/>
  <c r="J101" i="7"/>
  <c r="K101" i="7"/>
  <c r="L101" i="7"/>
  <c r="F102" i="7"/>
  <c r="J102" i="7"/>
  <c r="K102" i="7"/>
  <c r="L102" i="7"/>
  <c r="F103" i="7"/>
  <c r="J103" i="7"/>
  <c r="K103" i="7"/>
  <c r="L103" i="7"/>
  <c r="F104" i="7"/>
  <c r="J104" i="7"/>
  <c r="K104" i="7"/>
  <c r="L104" i="7"/>
  <c r="F105" i="7"/>
  <c r="J105" i="7"/>
  <c r="K105" i="7"/>
  <c r="L105" i="7"/>
  <c r="F106" i="7"/>
  <c r="J106" i="7"/>
  <c r="K106" i="7"/>
  <c r="L106" i="7"/>
  <c r="F107" i="7"/>
  <c r="J107" i="7"/>
  <c r="K107" i="7"/>
  <c r="L107" i="7"/>
  <c r="F108" i="7"/>
  <c r="J108" i="7"/>
  <c r="K108" i="7"/>
  <c r="L108" i="7"/>
  <c r="F109" i="7"/>
  <c r="J109" i="7"/>
  <c r="K109" i="7"/>
  <c r="L109" i="7"/>
  <c r="F110" i="7"/>
  <c r="J110" i="7"/>
  <c r="K110" i="7"/>
  <c r="L110" i="7"/>
  <c r="F111" i="7"/>
  <c r="J111" i="7"/>
  <c r="K111" i="7"/>
  <c r="L111" i="7"/>
  <c r="F112" i="7"/>
  <c r="J112" i="7"/>
  <c r="K112" i="7"/>
  <c r="L112" i="7"/>
  <c r="F113" i="7"/>
  <c r="J113" i="7"/>
  <c r="K113" i="7"/>
  <c r="L113" i="7"/>
  <c r="F114" i="7"/>
  <c r="J114" i="7"/>
  <c r="K114" i="7"/>
  <c r="L114" i="7"/>
  <c r="F115" i="7"/>
  <c r="J115" i="7"/>
  <c r="K115" i="7"/>
  <c r="L115" i="7"/>
  <c r="F116" i="7"/>
  <c r="J116" i="7"/>
  <c r="K116" i="7"/>
  <c r="L116" i="7"/>
  <c r="F117" i="7"/>
  <c r="J117" i="7"/>
  <c r="K117" i="7"/>
  <c r="L117" i="7"/>
  <c r="F118" i="7"/>
  <c r="J118" i="7"/>
  <c r="K118" i="7"/>
  <c r="L118" i="7"/>
  <c r="F119" i="7"/>
  <c r="J119" i="7"/>
  <c r="K119" i="7"/>
  <c r="L119" i="7"/>
  <c r="F120" i="7"/>
  <c r="J120" i="7"/>
  <c r="K120" i="7"/>
  <c r="L120" i="7"/>
  <c r="F121" i="7"/>
  <c r="J121" i="7"/>
  <c r="K121" i="7"/>
  <c r="L121" i="7"/>
  <c r="F122" i="7"/>
  <c r="J122" i="7"/>
  <c r="K122" i="7"/>
  <c r="L122" i="7"/>
  <c r="F123" i="7"/>
  <c r="J123" i="7"/>
  <c r="K123" i="7"/>
  <c r="L123" i="7"/>
  <c r="F124" i="7"/>
  <c r="J124" i="7"/>
  <c r="K124" i="7"/>
  <c r="L124" i="7"/>
  <c r="F125" i="7"/>
  <c r="J125" i="7"/>
  <c r="K125" i="7"/>
  <c r="L125" i="7"/>
  <c r="F126" i="7"/>
  <c r="J126" i="7"/>
  <c r="K126" i="7"/>
  <c r="L126" i="7"/>
  <c r="F127" i="7"/>
  <c r="J127" i="7"/>
  <c r="K127" i="7"/>
  <c r="L127" i="7"/>
  <c r="F128" i="7"/>
  <c r="J128" i="7"/>
  <c r="K128" i="7"/>
  <c r="L128" i="7"/>
  <c r="F129" i="7"/>
  <c r="J129" i="7"/>
  <c r="K129" i="7"/>
  <c r="L129" i="7"/>
  <c r="F130" i="7"/>
  <c r="J130" i="7"/>
  <c r="K130" i="7"/>
  <c r="L130" i="7"/>
  <c r="F131" i="7"/>
  <c r="J131" i="7"/>
  <c r="K131" i="7"/>
  <c r="L131" i="7"/>
  <c r="F132" i="7"/>
  <c r="J132" i="7"/>
  <c r="K132" i="7"/>
  <c r="L132" i="7"/>
  <c r="F133" i="7"/>
  <c r="J133" i="7"/>
  <c r="K133" i="7"/>
  <c r="L133" i="7"/>
  <c r="F134" i="7"/>
  <c r="J134" i="7"/>
  <c r="K134" i="7"/>
  <c r="L134" i="7"/>
  <c r="F135" i="7"/>
  <c r="J135" i="7"/>
  <c r="K135" i="7"/>
  <c r="L135" i="7"/>
  <c r="F136" i="7"/>
  <c r="J136" i="7"/>
  <c r="K136" i="7"/>
  <c r="L136" i="7"/>
  <c r="F137" i="7"/>
  <c r="J137" i="7"/>
  <c r="K137" i="7"/>
  <c r="L137" i="7"/>
  <c r="F138" i="7"/>
  <c r="J138" i="7"/>
  <c r="K138" i="7"/>
  <c r="L138" i="7"/>
  <c r="F139" i="7"/>
  <c r="J139" i="7"/>
  <c r="K139" i="7"/>
  <c r="L139" i="7"/>
  <c r="F140" i="7"/>
  <c r="J140" i="7"/>
  <c r="K140" i="7"/>
  <c r="L140" i="7"/>
  <c r="F141" i="7"/>
  <c r="J141" i="7"/>
  <c r="K141" i="7"/>
  <c r="L141" i="7"/>
  <c r="F142" i="7"/>
  <c r="J142" i="7"/>
  <c r="K142" i="7"/>
  <c r="L142" i="7"/>
  <c r="F143" i="7"/>
  <c r="J143" i="7"/>
  <c r="K143" i="7"/>
  <c r="L143" i="7"/>
  <c r="F144" i="7"/>
  <c r="J144" i="7"/>
  <c r="K144" i="7"/>
  <c r="L144" i="7"/>
  <c r="F145" i="7"/>
  <c r="J145" i="7"/>
  <c r="K145" i="7"/>
  <c r="L145" i="7"/>
  <c r="F146" i="7"/>
  <c r="J146" i="7"/>
  <c r="K146" i="7"/>
  <c r="L146" i="7"/>
  <c r="F147" i="7"/>
  <c r="J147" i="7"/>
  <c r="K147" i="7"/>
  <c r="L147" i="7"/>
  <c r="F148" i="7"/>
  <c r="J148" i="7"/>
  <c r="K148" i="7"/>
  <c r="L148" i="7"/>
  <c r="F149" i="7"/>
  <c r="J149" i="7"/>
  <c r="K149" i="7"/>
  <c r="L149" i="7"/>
  <c r="F150" i="7"/>
  <c r="J150" i="7"/>
  <c r="K150" i="7"/>
  <c r="L150" i="7"/>
  <c r="F151" i="7"/>
  <c r="J151" i="7"/>
  <c r="K151" i="7"/>
  <c r="L151" i="7"/>
  <c r="F152" i="7"/>
  <c r="J152" i="7"/>
  <c r="K152" i="7"/>
  <c r="L152" i="7"/>
  <c r="F153" i="7"/>
  <c r="J153" i="7"/>
  <c r="K153" i="7"/>
  <c r="L153" i="7"/>
  <c r="F154" i="7"/>
  <c r="J154" i="7"/>
  <c r="K154" i="7"/>
  <c r="L154" i="7"/>
  <c r="F155" i="7"/>
  <c r="J155" i="7"/>
  <c r="K155" i="7"/>
  <c r="L155" i="7"/>
  <c r="F156" i="7"/>
  <c r="J156" i="7"/>
  <c r="K156" i="7"/>
  <c r="L156" i="7"/>
  <c r="F157" i="7"/>
  <c r="J157" i="7"/>
  <c r="K157" i="7"/>
  <c r="L157" i="7"/>
  <c r="F158" i="7"/>
  <c r="J158" i="7"/>
  <c r="K158" i="7"/>
  <c r="L158" i="7"/>
  <c r="F159" i="7"/>
  <c r="J159" i="7"/>
  <c r="K159" i="7"/>
  <c r="L159" i="7"/>
  <c r="F160" i="7"/>
  <c r="J160" i="7"/>
  <c r="K160" i="7"/>
  <c r="L160" i="7"/>
  <c r="F161" i="7"/>
  <c r="J161" i="7"/>
  <c r="K161" i="7"/>
  <c r="L161" i="7"/>
  <c r="F162" i="7"/>
  <c r="J162" i="7"/>
  <c r="K162" i="7"/>
  <c r="L162" i="7"/>
  <c r="F163" i="7"/>
  <c r="J163" i="7"/>
  <c r="K163" i="7"/>
  <c r="L163" i="7"/>
  <c r="F164" i="7"/>
  <c r="J164" i="7"/>
  <c r="K164" i="7"/>
  <c r="L164" i="7"/>
  <c r="F165" i="7"/>
  <c r="J165" i="7"/>
  <c r="K165" i="7"/>
  <c r="L165" i="7"/>
  <c r="F166" i="7"/>
  <c r="J166" i="7"/>
  <c r="K166" i="7"/>
  <c r="L166" i="7"/>
  <c r="F167" i="7"/>
  <c r="J167" i="7"/>
  <c r="K167" i="7"/>
  <c r="L167" i="7"/>
  <c r="F168" i="7"/>
  <c r="J168" i="7"/>
  <c r="K168" i="7"/>
  <c r="L168" i="7"/>
  <c r="F169" i="7"/>
  <c r="J169" i="7"/>
  <c r="K169" i="7"/>
  <c r="L169" i="7"/>
  <c r="F170" i="7"/>
  <c r="J170" i="7"/>
  <c r="K170" i="7"/>
  <c r="L170" i="7"/>
  <c r="F171" i="7"/>
  <c r="J171" i="7"/>
  <c r="K171" i="7"/>
  <c r="L171" i="7"/>
  <c r="F172" i="7"/>
  <c r="J172" i="7"/>
  <c r="K172" i="7"/>
  <c r="L172" i="7"/>
  <c r="F173" i="7"/>
  <c r="J173" i="7"/>
  <c r="K173" i="7"/>
  <c r="L173" i="7"/>
  <c r="F174" i="7"/>
  <c r="J174" i="7"/>
  <c r="K174" i="7"/>
  <c r="L174" i="7"/>
  <c r="F175" i="7"/>
  <c r="J175" i="7"/>
  <c r="K175" i="7"/>
  <c r="L175" i="7"/>
  <c r="F176" i="7"/>
  <c r="J176" i="7"/>
  <c r="K176" i="7"/>
  <c r="L176" i="7"/>
  <c r="F177" i="7"/>
  <c r="J177" i="7"/>
  <c r="K177" i="7"/>
  <c r="L177" i="7"/>
  <c r="F178" i="7"/>
  <c r="J178" i="7"/>
  <c r="K178" i="7"/>
  <c r="L178" i="7"/>
  <c r="F179" i="7"/>
  <c r="J179" i="7"/>
  <c r="K179" i="7"/>
  <c r="L179" i="7"/>
  <c r="F180" i="7"/>
  <c r="J180" i="7"/>
  <c r="K180" i="7"/>
  <c r="L180" i="7"/>
  <c r="F181" i="7"/>
  <c r="J181" i="7"/>
  <c r="K181" i="7"/>
  <c r="L181" i="7"/>
  <c r="F182" i="7"/>
  <c r="J182" i="7"/>
  <c r="K182" i="7"/>
  <c r="L182" i="7"/>
  <c r="F183" i="7"/>
  <c r="J183" i="7"/>
  <c r="K183" i="7"/>
  <c r="L183" i="7"/>
  <c r="F184" i="7"/>
  <c r="J184" i="7"/>
  <c r="K184" i="7"/>
  <c r="L184" i="7"/>
  <c r="F185" i="7"/>
  <c r="J185" i="7"/>
  <c r="K185" i="7"/>
  <c r="L185" i="7"/>
  <c r="F186" i="7"/>
  <c r="J186" i="7"/>
  <c r="K186" i="7"/>
  <c r="L186" i="7"/>
  <c r="F187" i="7"/>
  <c r="J187" i="7"/>
  <c r="K187" i="7"/>
  <c r="L187" i="7"/>
  <c r="F188" i="7"/>
  <c r="J188" i="7"/>
  <c r="K188" i="7"/>
  <c r="L188" i="7"/>
  <c r="F189" i="7"/>
  <c r="J189" i="7"/>
  <c r="K189" i="7"/>
  <c r="L189" i="7"/>
  <c r="F190" i="7"/>
  <c r="J190" i="7"/>
  <c r="K190" i="7"/>
  <c r="L190" i="7"/>
  <c r="F191" i="7"/>
  <c r="J191" i="7"/>
  <c r="K191" i="7"/>
  <c r="L191" i="7"/>
  <c r="F192" i="7"/>
  <c r="J192" i="7"/>
  <c r="K192" i="7"/>
  <c r="L192" i="7"/>
  <c r="F193" i="7"/>
  <c r="J193" i="7"/>
  <c r="K193" i="7"/>
  <c r="L193" i="7"/>
  <c r="F194" i="7"/>
  <c r="J194" i="7"/>
  <c r="K194" i="7"/>
  <c r="L194" i="7"/>
  <c r="F195" i="7"/>
  <c r="J195" i="7"/>
  <c r="K195" i="7"/>
  <c r="L195" i="7"/>
  <c r="F196" i="7"/>
  <c r="J196" i="7"/>
  <c r="K196" i="7"/>
  <c r="L196" i="7"/>
  <c r="F197" i="7"/>
  <c r="J197" i="7"/>
  <c r="K197" i="7"/>
  <c r="L197" i="7"/>
  <c r="F198" i="7"/>
  <c r="J198" i="7"/>
  <c r="K198" i="7"/>
  <c r="L198" i="7"/>
  <c r="F199" i="7"/>
  <c r="J199" i="7"/>
  <c r="K199" i="7"/>
  <c r="L199" i="7"/>
  <c r="F200" i="7"/>
  <c r="J200" i="7"/>
  <c r="K200" i="7"/>
  <c r="L200" i="7"/>
  <c r="F201" i="7"/>
  <c r="J201" i="7"/>
  <c r="K201" i="7"/>
  <c r="L201" i="7"/>
  <c r="F202" i="7"/>
  <c r="J202" i="7"/>
  <c r="K202" i="7"/>
  <c r="L202" i="7"/>
  <c r="F203" i="7"/>
  <c r="J203" i="7"/>
  <c r="K203" i="7"/>
  <c r="L203" i="7"/>
  <c r="F204" i="7"/>
  <c r="J204" i="7"/>
  <c r="K204" i="7"/>
  <c r="L204" i="7"/>
  <c r="F205" i="7"/>
  <c r="J205" i="7"/>
  <c r="K205" i="7"/>
  <c r="L205" i="7"/>
  <c r="F206" i="7"/>
  <c r="J206" i="7"/>
  <c r="K206" i="7"/>
  <c r="L206" i="7"/>
  <c r="F207" i="7"/>
  <c r="J207" i="7"/>
  <c r="K207" i="7"/>
  <c r="L207" i="7"/>
  <c r="F208" i="7"/>
  <c r="J208" i="7"/>
  <c r="K208" i="7"/>
  <c r="L208" i="7"/>
  <c r="F209" i="7"/>
  <c r="J209" i="7"/>
  <c r="K209" i="7"/>
  <c r="L209" i="7"/>
  <c r="F210" i="7"/>
  <c r="J210" i="7"/>
  <c r="K210" i="7"/>
  <c r="L210" i="7"/>
  <c r="F211" i="7"/>
  <c r="J211" i="7"/>
  <c r="K211" i="7"/>
  <c r="L211" i="7"/>
  <c r="F212" i="7"/>
  <c r="J212" i="7"/>
  <c r="K212" i="7"/>
  <c r="L212" i="7"/>
  <c r="F213" i="7"/>
  <c r="J213" i="7"/>
  <c r="K213" i="7"/>
  <c r="L213" i="7"/>
  <c r="F214" i="7"/>
  <c r="J214" i="7"/>
  <c r="K214" i="7"/>
  <c r="L214" i="7"/>
  <c r="F215" i="7"/>
  <c r="J215" i="7"/>
  <c r="K215" i="7"/>
  <c r="L215" i="7"/>
  <c r="F216" i="7"/>
  <c r="J216" i="7"/>
  <c r="K216" i="7"/>
  <c r="L216" i="7"/>
  <c r="F217" i="7"/>
  <c r="J217" i="7"/>
  <c r="K217" i="7"/>
  <c r="L217" i="7"/>
  <c r="F218" i="7"/>
  <c r="J218" i="7"/>
  <c r="K218" i="7"/>
  <c r="L218" i="7"/>
  <c r="F219" i="7"/>
  <c r="J219" i="7"/>
  <c r="K219" i="7"/>
  <c r="L219" i="7"/>
  <c r="F220" i="7"/>
  <c r="J220" i="7"/>
  <c r="K220" i="7"/>
  <c r="L220" i="7"/>
  <c r="F221" i="7"/>
  <c r="J221" i="7"/>
  <c r="K221" i="7"/>
  <c r="L221" i="7"/>
  <c r="F222" i="7"/>
  <c r="J222" i="7"/>
  <c r="K222" i="7"/>
  <c r="L222" i="7"/>
  <c r="F223" i="7"/>
  <c r="J223" i="7"/>
  <c r="K223" i="7"/>
  <c r="L223" i="7"/>
  <c r="F224" i="7"/>
  <c r="J224" i="7"/>
  <c r="K224" i="7"/>
  <c r="L224" i="7"/>
  <c r="F225" i="7"/>
  <c r="J225" i="7"/>
  <c r="K225" i="7"/>
  <c r="L225" i="7"/>
  <c r="F226" i="7"/>
  <c r="J226" i="7"/>
  <c r="K226" i="7"/>
  <c r="L226" i="7"/>
  <c r="F227" i="7"/>
  <c r="J227" i="7"/>
  <c r="K227" i="7"/>
  <c r="L227" i="7"/>
  <c r="F228" i="7"/>
  <c r="J228" i="7"/>
  <c r="K228" i="7"/>
  <c r="L228" i="7"/>
  <c r="F229" i="7"/>
  <c r="J229" i="7"/>
  <c r="K229" i="7"/>
  <c r="L229" i="7"/>
  <c r="F230" i="7"/>
  <c r="J230" i="7"/>
  <c r="K230" i="7"/>
  <c r="L230" i="7"/>
  <c r="F231" i="7"/>
  <c r="J231" i="7"/>
  <c r="K231" i="7"/>
  <c r="L231" i="7"/>
  <c r="F232" i="7"/>
  <c r="J232" i="7"/>
  <c r="K232" i="7"/>
  <c r="L232" i="7"/>
  <c r="F233" i="7"/>
  <c r="J233" i="7"/>
  <c r="K233" i="7"/>
  <c r="L233" i="7"/>
  <c r="F234" i="7"/>
  <c r="J234" i="7"/>
  <c r="K234" i="7"/>
  <c r="L234" i="7"/>
  <c r="F235" i="7"/>
  <c r="J235" i="7"/>
  <c r="K235" i="7"/>
  <c r="L235" i="7"/>
  <c r="F236" i="7"/>
  <c r="J236" i="7"/>
  <c r="K236" i="7"/>
  <c r="L236" i="7"/>
  <c r="F237" i="7"/>
  <c r="J237" i="7"/>
  <c r="K237" i="7"/>
  <c r="L237" i="7"/>
  <c r="F238" i="7"/>
  <c r="J238" i="7"/>
  <c r="K238" i="7"/>
  <c r="L238" i="7"/>
  <c r="F239" i="7"/>
  <c r="J239" i="7"/>
  <c r="K239" i="7"/>
  <c r="L239" i="7"/>
  <c r="F240" i="7"/>
  <c r="J240" i="7"/>
  <c r="K240" i="7"/>
  <c r="L240" i="7"/>
  <c r="F241" i="7"/>
  <c r="J241" i="7"/>
  <c r="K241" i="7"/>
  <c r="L241" i="7"/>
  <c r="F242" i="7"/>
  <c r="J242" i="7"/>
  <c r="K242" i="7"/>
  <c r="L242" i="7"/>
  <c r="F243" i="7"/>
  <c r="J243" i="7"/>
  <c r="K243" i="7"/>
  <c r="L243" i="7"/>
  <c r="F244" i="7"/>
  <c r="J244" i="7"/>
  <c r="K244" i="7"/>
  <c r="L244" i="7"/>
  <c r="F245" i="7"/>
  <c r="J245" i="7"/>
  <c r="K245" i="7"/>
  <c r="L245" i="7"/>
  <c r="F246" i="7"/>
  <c r="J246" i="7"/>
  <c r="K246" i="7"/>
  <c r="L246" i="7"/>
  <c r="F247" i="7"/>
  <c r="J247" i="7"/>
  <c r="K247" i="7"/>
  <c r="L247" i="7"/>
  <c r="F248" i="7"/>
  <c r="J248" i="7"/>
  <c r="K248" i="7"/>
  <c r="L248" i="7"/>
  <c r="F249" i="7"/>
  <c r="J249" i="7"/>
  <c r="K249" i="7"/>
  <c r="L249" i="7"/>
  <c r="F250" i="7"/>
  <c r="J250" i="7"/>
  <c r="K250" i="7"/>
  <c r="L250" i="7"/>
  <c r="F251" i="7"/>
  <c r="J251" i="7"/>
  <c r="K251" i="7"/>
  <c r="L251" i="7"/>
  <c r="F252" i="7"/>
  <c r="J252" i="7"/>
  <c r="K252" i="7"/>
  <c r="L252" i="7"/>
  <c r="F253" i="7"/>
  <c r="J253" i="7"/>
  <c r="K253" i="7"/>
  <c r="L253" i="7"/>
  <c r="F254" i="7"/>
  <c r="J254" i="7"/>
  <c r="K254" i="7"/>
  <c r="L254" i="7"/>
  <c r="F255" i="7"/>
  <c r="J255" i="7"/>
  <c r="K255" i="7"/>
  <c r="L255" i="7"/>
  <c r="F256" i="7"/>
  <c r="J256" i="7"/>
  <c r="K256" i="7"/>
  <c r="L256" i="7"/>
  <c r="F257" i="7"/>
  <c r="J257" i="7"/>
  <c r="K257" i="7"/>
  <c r="L257" i="7"/>
  <c r="F258" i="7"/>
  <c r="J258" i="7"/>
  <c r="K258" i="7"/>
  <c r="L258" i="7"/>
  <c r="F259" i="7"/>
  <c r="J259" i="7"/>
  <c r="K259" i="7"/>
  <c r="L259" i="7"/>
  <c r="F260" i="7"/>
  <c r="J260" i="7"/>
  <c r="K260" i="7"/>
  <c r="L260" i="7"/>
  <c r="F261" i="7"/>
  <c r="J261" i="7"/>
  <c r="K261" i="7"/>
  <c r="L261" i="7"/>
  <c r="F262" i="7"/>
  <c r="J262" i="7"/>
  <c r="K262" i="7"/>
  <c r="L262" i="7"/>
  <c r="F263" i="7"/>
  <c r="J263" i="7"/>
  <c r="K263" i="7"/>
  <c r="L263" i="7"/>
  <c r="F264" i="7"/>
  <c r="J264" i="7"/>
  <c r="K264" i="7"/>
  <c r="L264" i="7"/>
  <c r="F265" i="7"/>
  <c r="J265" i="7"/>
  <c r="K265" i="7"/>
  <c r="L265" i="7"/>
  <c r="F266" i="7"/>
  <c r="J266" i="7"/>
  <c r="K266" i="7"/>
  <c r="L266" i="7"/>
  <c r="F267" i="7"/>
  <c r="J267" i="7"/>
  <c r="K267" i="7"/>
  <c r="L267" i="7"/>
  <c r="F268" i="7"/>
  <c r="J268" i="7"/>
  <c r="K268" i="7"/>
  <c r="L268" i="7"/>
  <c r="F269" i="7"/>
  <c r="J269" i="7"/>
  <c r="K269" i="7"/>
  <c r="L269" i="7"/>
  <c r="F270" i="7"/>
  <c r="J270" i="7"/>
  <c r="K270" i="7"/>
  <c r="L270" i="7"/>
  <c r="F271" i="7"/>
  <c r="J271" i="7"/>
  <c r="K271" i="7"/>
  <c r="L271" i="7"/>
  <c r="F272" i="7"/>
  <c r="J272" i="7"/>
  <c r="K272" i="7"/>
  <c r="L272" i="7"/>
  <c r="F273" i="7"/>
  <c r="J273" i="7"/>
  <c r="K273" i="7"/>
  <c r="L273" i="7"/>
  <c r="F274" i="7"/>
  <c r="J274" i="7"/>
  <c r="K274" i="7"/>
  <c r="L274" i="7"/>
  <c r="F275" i="7"/>
  <c r="J275" i="7"/>
  <c r="K275" i="7"/>
  <c r="L275" i="7"/>
  <c r="F276" i="7"/>
  <c r="J276" i="7"/>
  <c r="K276" i="7"/>
  <c r="L276" i="7"/>
  <c r="F277" i="7"/>
  <c r="J277" i="7"/>
  <c r="K277" i="7"/>
  <c r="L277" i="7"/>
  <c r="F278" i="7"/>
  <c r="J278" i="7"/>
  <c r="K278" i="7"/>
  <c r="L278" i="7"/>
  <c r="F279" i="7"/>
  <c r="J279" i="7"/>
  <c r="K279" i="7"/>
  <c r="L279" i="7"/>
  <c r="F280" i="7"/>
  <c r="J280" i="7"/>
  <c r="K280" i="7"/>
  <c r="L280" i="7"/>
  <c r="F281" i="7"/>
  <c r="J281" i="7"/>
  <c r="K281" i="7"/>
  <c r="L281" i="7"/>
  <c r="F282" i="7"/>
  <c r="J282" i="7"/>
  <c r="K282" i="7"/>
  <c r="L282" i="7"/>
  <c r="F283" i="7"/>
  <c r="J283" i="7"/>
  <c r="K283" i="7"/>
  <c r="L283" i="7"/>
  <c r="F284" i="7"/>
  <c r="J284" i="7"/>
  <c r="K284" i="7"/>
  <c r="L284" i="7"/>
  <c r="F285" i="7"/>
  <c r="J285" i="7"/>
  <c r="K285" i="7"/>
  <c r="L285" i="7"/>
  <c r="F286" i="7"/>
  <c r="J286" i="7"/>
  <c r="K286" i="7"/>
  <c r="L286" i="7"/>
  <c r="F287" i="7"/>
  <c r="J287" i="7"/>
  <c r="K287" i="7"/>
  <c r="L287" i="7"/>
  <c r="F288" i="7"/>
  <c r="J288" i="7"/>
  <c r="K288" i="7"/>
  <c r="L288" i="7"/>
  <c r="F289" i="7"/>
  <c r="J289" i="7"/>
  <c r="K289" i="7"/>
  <c r="L289" i="7"/>
  <c r="F290" i="7"/>
  <c r="J290" i="7"/>
  <c r="K290" i="7"/>
  <c r="L290" i="7"/>
  <c r="F291" i="7"/>
  <c r="J291" i="7"/>
  <c r="K291" i="7"/>
  <c r="L291" i="7"/>
  <c r="F292" i="7"/>
  <c r="J292" i="7"/>
  <c r="K292" i="7"/>
  <c r="L292" i="7"/>
  <c r="F293" i="7"/>
  <c r="J293" i="7"/>
  <c r="K293" i="7"/>
  <c r="L293" i="7"/>
  <c r="F294" i="7"/>
  <c r="J294" i="7"/>
  <c r="K294" i="7"/>
  <c r="L294" i="7"/>
  <c r="F295" i="7"/>
  <c r="J295" i="7"/>
  <c r="K295" i="7"/>
  <c r="L295" i="7"/>
  <c r="F296" i="7"/>
  <c r="J296" i="7"/>
  <c r="K296" i="7"/>
  <c r="L296" i="7"/>
  <c r="F297" i="7"/>
  <c r="J297" i="7"/>
  <c r="K297" i="7"/>
  <c r="L297" i="7"/>
  <c r="F298" i="7"/>
  <c r="J298" i="7"/>
  <c r="K298" i="7"/>
  <c r="L298" i="7"/>
  <c r="F299" i="7"/>
  <c r="J299" i="7"/>
  <c r="K299" i="7"/>
  <c r="L299" i="7"/>
  <c r="F300" i="7"/>
  <c r="J300" i="7"/>
  <c r="K300" i="7"/>
  <c r="L300" i="7"/>
  <c r="F301" i="7"/>
  <c r="J301" i="7"/>
  <c r="K301" i="7"/>
  <c r="L301" i="7"/>
  <c r="F302" i="7"/>
  <c r="J302" i="7"/>
  <c r="K302" i="7"/>
  <c r="L302" i="7"/>
  <c r="F303" i="7"/>
  <c r="J303" i="7"/>
  <c r="K303" i="7"/>
  <c r="L303" i="7"/>
  <c r="F304" i="7"/>
  <c r="J304" i="7"/>
  <c r="K304" i="7"/>
  <c r="L304" i="7"/>
  <c r="F305" i="7"/>
  <c r="J305" i="7"/>
  <c r="K305" i="7"/>
  <c r="L305" i="7"/>
  <c r="F306" i="7"/>
  <c r="J306" i="7"/>
  <c r="K306" i="7"/>
  <c r="L306" i="7"/>
  <c r="F307" i="7"/>
  <c r="J307" i="7"/>
  <c r="K307" i="7"/>
  <c r="L307" i="7"/>
  <c r="F308" i="7"/>
  <c r="J308" i="7"/>
  <c r="K308" i="7"/>
  <c r="L308" i="7"/>
  <c r="F309" i="7"/>
  <c r="J309" i="7"/>
  <c r="K309" i="7"/>
  <c r="L309" i="7"/>
  <c r="F310" i="7"/>
  <c r="J310" i="7"/>
  <c r="K310" i="7"/>
  <c r="L310" i="7"/>
  <c r="F311" i="7"/>
  <c r="J311" i="7"/>
  <c r="K311" i="7"/>
  <c r="L311" i="7"/>
  <c r="F312" i="7"/>
  <c r="J312" i="7"/>
  <c r="K312" i="7"/>
  <c r="L312" i="7"/>
  <c r="F313" i="7"/>
  <c r="J313" i="7"/>
  <c r="K313" i="7"/>
  <c r="L313" i="7"/>
  <c r="F314" i="7"/>
  <c r="J314" i="7"/>
  <c r="K314" i="7"/>
  <c r="L314" i="7"/>
  <c r="F315" i="7"/>
  <c r="J315" i="7"/>
  <c r="K315" i="7"/>
  <c r="L315" i="7"/>
  <c r="F316" i="7"/>
  <c r="J316" i="7"/>
  <c r="K316" i="7"/>
  <c r="L316" i="7"/>
  <c r="F317" i="7"/>
  <c r="J317" i="7"/>
  <c r="K317" i="7"/>
  <c r="L317" i="7"/>
  <c r="F318" i="7"/>
  <c r="J318" i="7"/>
  <c r="K318" i="7"/>
  <c r="L318" i="7"/>
  <c r="F319" i="7"/>
  <c r="J319" i="7"/>
  <c r="K319" i="7"/>
  <c r="L319" i="7"/>
  <c r="F320" i="7"/>
  <c r="J320" i="7"/>
  <c r="K320" i="7"/>
  <c r="L320" i="7"/>
  <c r="F321" i="7"/>
  <c r="J321" i="7"/>
  <c r="K321" i="7"/>
  <c r="L321" i="7"/>
  <c r="F322" i="7"/>
  <c r="J322" i="7"/>
  <c r="K322" i="7"/>
  <c r="L322" i="7"/>
  <c r="F323" i="7"/>
  <c r="J323" i="7"/>
  <c r="K323" i="7"/>
  <c r="L323" i="7"/>
  <c r="F324" i="7"/>
  <c r="J324" i="7"/>
  <c r="K324" i="7"/>
  <c r="L324" i="7"/>
  <c r="F325" i="7"/>
  <c r="J325" i="7"/>
  <c r="K325" i="7"/>
  <c r="L325" i="7"/>
  <c r="F326" i="7"/>
  <c r="J326" i="7"/>
  <c r="K326" i="7"/>
  <c r="L326" i="7"/>
  <c r="F327" i="7"/>
  <c r="J327" i="7"/>
  <c r="K327" i="7"/>
  <c r="L327" i="7"/>
  <c r="F328" i="7"/>
  <c r="J328" i="7"/>
  <c r="K328" i="7"/>
  <c r="L328" i="7"/>
  <c r="F329" i="7"/>
  <c r="J329" i="7"/>
  <c r="K329" i="7"/>
  <c r="L329" i="7"/>
  <c r="F330" i="7"/>
  <c r="J330" i="7"/>
  <c r="K330" i="7"/>
  <c r="L330" i="7"/>
  <c r="F331" i="7"/>
  <c r="J331" i="7"/>
  <c r="K331" i="7"/>
  <c r="L331" i="7"/>
  <c r="F332" i="7"/>
  <c r="J332" i="7"/>
  <c r="K332" i="7"/>
  <c r="L332" i="7"/>
  <c r="F333" i="7"/>
  <c r="J333" i="7"/>
  <c r="K333" i="7"/>
  <c r="L333" i="7"/>
  <c r="F334" i="7"/>
  <c r="J334" i="7"/>
  <c r="K334" i="7"/>
  <c r="L334" i="7"/>
  <c r="F335" i="7"/>
  <c r="J335" i="7"/>
  <c r="K335" i="7"/>
  <c r="L335" i="7"/>
  <c r="F336" i="7"/>
  <c r="J336" i="7"/>
  <c r="K336" i="7"/>
  <c r="L336" i="7"/>
  <c r="F337" i="7"/>
  <c r="J337" i="7"/>
  <c r="K337" i="7"/>
  <c r="L337" i="7"/>
  <c r="F338" i="7"/>
  <c r="J338" i="7"/>
  <c r="K338" i="7"/>
  <c r="L338" i="7"/>
  <c r="F339" i="7"/>
  <c r="J339" i="7"/>
  <c r="K339" i="7"/>
  <c r="L339" i="7"/>
  <c r="F340" i="7"/>
  <c r="J340" i="7"/>
  <c r="K340" i="7"/>
  <c r="L340" i="7"/>
  <c r="F341" i="7"/>
  <c r="J341" i="7"/>
  <c r="K341" i="7"/>
  <c r="L341" i="7"/>
  <c r="F342" i="7"/>
  <c r="J342" i="7"/>
  <c r="K342" i="7"/>
  <c r="L342" i="7"/>
  <c r="F343" i="7"/>
  <c r="J343" i="7"/>
  <c r="K343" i="7"/>
  <c r="L343" i="7"/>
  <c r="F344" i="7"/>
  <c r="J344" i="7"/>
  <c r="K344" i="7"/>
  <c r="L344" i="7"/>
  <c r="F345" i="7"/>
  <c r="J345" i="7"/>
  <c r="K345" i="7"/>
  <c r="L345" i="7"/>
  <c r="F346" i="7"/>
  <c r="J346" i="7"/>
  <c r="K346" i="7"/>
  <c r="L346" i="7"/>
  <c r="F347" i="7"/>
  <c r="J347" i="7"/>
  <c r="K347" i="7"/>
  <c r="L347" i="7"/>
  <c r="F348" i="7"/>
  <c r="J348" i="7"/>
  <c r="K348" i="7"/>
  <c r="L348" i="7"/>
  <c r="F349" i="7"/>
  <c r="J349" i="7"/>
  <c r="K349" i="7"/>
  <c r="L349" i="7"/>
  <c r="F350" i="7"/>
  <c r="J350" i="7"/>
  <c r="K350" i="7"/>
  <c r="L350" i="7"/>
  <c r="F351" i="7"/>
  <c r="J351" i="7"/>
  <c r="K351" i="7"/>
  <c r="L351" i="7"/>
  <c r="F352" i="7"/>
  <c r="J352" i="7"/>
  <c r="K352" i="7"/>
  <c r="L352" i="7"/>
  <c r="F353" i="7"/>
  <c r="J353" i="7"/>
  <c r="K353" i="7"/>
  <c r="L353" i="7"/>
  <c r="F354" i="7"/>
  <c r="J354" i="7"/>
  <c r="K354" i="7"/>
  <c r="L354" i="7"/>
  <c r="F355" i="7"/>
  <c r="J355" i="7"/>
  <c r="K355" i="7"/>
  <c r="L355" i="7"/>
  <c r="F356" i="7"/>
  <c r="J356" i="7"/>
  <c r="K356" i="7"/>
  <c r="L356" i="7"/>
  <c r="F357" i="7"/>
  <c r="J357" i="7"/>
  <c r="K357" i="7"/>
  <c r="L357" i="7"/>
  <c r="F358" i="7"/>
  <c r="J358" i="7"/>
  <c r="K358" i="7"/>
  <c r="L358" i="7"/>
  <c r="F359" i="7"/>
  <c r="J359" i="7"/>
  <c r="K359" i="7"/>
  <c r="L359" i="7"/>
  <c r="F360" i="7"/>
  <c r="J360" i="7"/>
  <c r="K360" i="7"/>
  <c r="L360" i="7"/>
  <c r="F361" i="7"/>
  <c r="J361" i="7"/>
  <c r="K361" i="7"/>
  <c r="L361" i="7"/>
  <c r="F362" i="7"/>
  <c r="J362" i="7"/>
  <c r="K362" i="7"/>
  <c r="L362" i="7"/>
  <c r="F363" i="7"/>
  <c r="J363" i="7"/>
  <c r="K363" i="7"/>
  <c r="L363" i="7"/>
  <c r="F364" i="7"/>
  <c r="J364" i="7"/>
  <c r="K364" i="7"/>
  <c r="L364" i="7"/>
  <c r="F365" i="7"/>
  <c r="J365" i="7"/>
  <c r="K365" i="7"/>
  <c r="L365" i="7"/>
  <c r="F366" i="7"/>
  <c r="J366" i="7"/>
  <c r="K366" i="7"/>
  <c r="L366" i="7"/>
  <c r="F367" i="7"/>
  <c r="J367" i="7"/>
  <c r="K367" i="7"/>
  <c r="L367" i="7"/>
  <c r="F368" i="7"/>
  <c r="J368" i="7"/>
  <c r="K368" i="7"/>
  <c r="L368" i="7"/>
  <c r="F369" i="7"/>
  <c r="J369" i="7"/>
  <c r="K369" i="7"/>
  <c r="L369" i="7"/>
  <c r="F370" i="7"/>
  <c r="J370" i="7"/>
  <c r="K370" i="7"/>
  <c r="L370" i="7"/>
  <c r="F371" i="7"/>
  <c r="J371" i="7"/>
  <c r="K371" i="7"/>
  <c r="L371" i="7"/>
  <c r="F372" i="7"/>
  <c r="J372" i="7"/>
  <c r="K372" i="7"/>
  <c r="L372" i="7"/>
  <c r="F373" i="7"/>
  <c r="J373" i="7"/>
  <c r="K373" i="7"/>
  <c r="L373" i="7"/>
  <c r="F374" i="7"/>
  <c r="J374" i="7"/>
  <c r="K374" i="7"/>
  <c r="L374" i="7"/>
  <c r="F375" i="7"/>
  <c r="J375" i="7"/>
  <c r="K375" i="7"/>
  <c r="L375" i="7"/>
  <c r="F376" i="7"/>
  <c r="J376" i="7"/>
  <c r="K376" i="7"/>
  <c r="L376" i="7"/>
  <c r="F377" i="7"/>
  <c r="J377" i="7"/>
  <c r="K377" i="7"/>
  <c r="L377" i="7"/>
  <c r="F378" i="7"/>
  <c r="J378" i="7"/>
  <c r="K378" i="7"/>
  <c r="L378" i="7"/>
  <c r="F379" i="7"/>
  <c r="J379" i="7"/>
  <c r="K379" i="7"/>
  <c r="L379" i="7"/>
  <c r="F380" i="7"/>
  <c r="J380" i="7"/>
  <c r="K380" i="7"/>
  <c r="L380" i="7"/>
  <c r="F381" i="7"/>
  <c r="J381" i="7"/>
  <c r="K381" i="7"/>
  <c r="L381" i="7"/>
  <c r="F382" i="7"/>
  <c r="J382" i="7"/>
  <c r="K382" i="7"/>
  <c r="L382" i="7"/>
  <c r="F383" i="7"/>
  <c r="J383" i="7"/>
  <c r="K383" i="7"/>
  <c r="L383" i="7"/>
  <c r="F384" i="7"/>
  <c r="J384" i="7"/>
  <c r="K384" i="7"/>
  <c r="L384" i="7"/>
  <c r="F385" i="7"/>
  <c r="J385" i="7"/>
  <c r="K385" i="7"/>
  <c r="L385" i="7"/>
  <c r="F386" i="7"/>
  <c r="J386" i="7"/>
  <c r="K386" i="7"/>
  <c r="L386" i="7"/>
  <c r="F387" i="7"/>
  <c r="J387" i="7"/>
  <c r="K387" i="7"/>
  <c r="L387" i="7"/>
  <c r="F388" i="7"/>
  <c r="J388" i="7"/>
  <c r="K388" i="7"/>
  <c r="L388" i="7"/>
  <c r="F389" i="7"/>
  <c r="J389" i="7"/>
  <c r="K389" i="7"/>
  <c r="L389" i="7"/>
  <c r="F390" i="7"/>
  <c r="J390" i="7"/>
  <c r="K390" i="7"/>
  <c r="L390" i="7"/>
  <c r="F391" i="7"/>
  <c r="J391" i="7"/>
  <c r="K391" i="7"/>
  <c r="L391" i="7"/>
  <c r="F392" i="7"/>
  <c r="J392" i="7"/>
  <c r="K392" i="7"/>
  <c r="L392" i="7"/>
  <c r="F393" i="7"/>
  <c r="J393" i="7"/>
  <c r="K393" i="7"/>
  <c r="L393" i="7"/>
  <c r="F394" i="7"/>
  <c r="J394" i="7"/>
  <c r="K394" i="7"/>
  <c r="L394" i="7"/>
  <c r="F395" i="7"/>
  <c r="J395" i="7"/>
  <c r="K395" i="7"/>
  <c r="L395" i="7"/>
  <c r="F396" i="7"/>
  <c r="J396" i="7"/>
  <c r="K396" i="7"/>
  <c r="L396" i="7"/>
  <c r="F397" i="7"/>
  <c r="J397" i="7"/>
  <c r="K397" i="7"/>
  <c r="L397" i="7"/>
  <c r="F398" i="7"/>
  <c r="J398" i="7"/>
  <c r="K398" i="7"/>
  <c r="L398" i="7"/>
  <c r="F399" i="7"/>
  <c r="J399" i="7"/>
  <c r="K399" i="7"/>
  <c r="L399" i="7"/>
  <c r="F400" i="7"/>
  <c r="J400" i="7"/>
  <c r="K400" i="7"/>
  <c r="L400" i="7"/>
  <c r="F401" i="7"/>
  <c r="J401" i="7"/>
  <c r="K401" i="7"/>
  <c r="L401" i="7"/>
  <c r="F402" i="7"/>
  <c r="J402" i="7"/>
  <c r="K402" i="7"/>
  <c r="L402" i="7"/>
  <c r="F403" i="7"/>
  <c r="J403" i="7"/>
  <c r="K403" i="7"/>
  <c r="L403" i="7"/>
  <c r="F404" i="7"/>
  <c r="J404" i="7"/>
  <c r="K404" i="7"/>
  <c r="L404" i="7"/>
  <c r="F405" i="7"/>
  <c r="J405" i="7"/>
  <c r="K405" i="7"/>
  <c r="L405" i="7"/>
  <c r="F406" i="7"/>
  <c r="J406" i="7"/>
  <c r="K406" i="7"/>
  <c r="L406" i="7"/>
  <c r="F407" i="7"/>
  <c r="J407" i="7"/>
  <c r="K407" i="7"/>
  <c r="L407" i="7"/>
  <c r="F408" i="7"/>
  <c r="J408" i="7"/>
  <c r="K408" i="7"/>
  <c r="L408" i="7"/>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899" i="21"/>
  <c r="H900" i="21"/>
  <c r="H901" i="21"/>
  <c r="H902" i="21"/>
  <c r="H903" i="21"/>
  <c r="H904" i="21"/>
  <c r="H905" i="21"/>
  <c r="H906" i="21"/>
  <c r="H907" i="21"/>
  <c r="H908" i="21"/>
  <c r="H909" i="21"/>
  <c r="H910" i="21"/>
  <c r="H911" i="21"/>
  <c r="H912" i="21"/>
  <c r="H913" i="21"/>
  <c r="H914" i="21"/>
  <c r="H915" i="21"/>
  <c r="H916" i="21"/>
  <c r="H917" i="21"/>
  <c r="H918" i="21"/>
  <c r="H919" i="21"/>
  <c r="H920" i="21"/>
  <c r="H921" i="21"/>
  <c r="H922" i="21"/>
  <c r="H923" i="21"/>
  <c r="H924" i="21"/>
  <c r="H925" i="21"/>
  <c r="H926" i="21"/>
  <c r="H927" i="21"/>
  <c r="H928" i="21"/>
  <c r="H929" i="21"/>
  <c r="H930" i="21"/>
  <c r="H931" i="21"/>
  <c r="H932" i="21"/>
  <c r="H933" i="21"/>
  <c r="H934" i="21"/>
  <c r="H935" i="21"/>
  <c r="H936" i="21"/>
  <c r="H937" i="21"/>
  <c r="H938" i="21"/>
  <c r="H939" i="21"/>
  <c r="H940" i="21"/>
  <c r="H941" i="21"/>
  <c r="H942" i="21"/>
  <c r="H943" i="21"/>
  <c r="H944" i="21"/>
  <c r="H945" i="21"/>
  <c r="H946" i="21"/>
  <c r="H947" i="21"/>
  <c r="H948" i="21"/>
  <c r="H949" i="21"/>
  <c r="H950" i="21"/>
  <c r="H951" i="21"/>
  <c r="H952" i="21"/>
  <c r="H953" i="21"/>
  <c r="H954" i="21"/>
  <c r="H955" i="21"/>
  <c r="H956" i="21"/>
  <c r="H957" i="21"/>
  <c r="H958" i="21"/>
  <c r="H959" i="21"/>
  <c r="H960" i="21"/>
  <c r="H961" i="21"/>
  <c r="H962" i="21"/>
  <c r="H963" i="21"/>
  <c r="H964" i="21"/>
  <c r="H965" i="21"/>
  <c r="H966" i="21"/>
  <c r="H967" i="21"/>
  <c r="H968" i="21"/>
  <c r="H969" i="21"/>
  <c r="H970" i="21"/>
  <c r="H971" i="21"/>
  <c r="H972" i="21"/>
  <c r="H973" i="21"/>
  <c r="M417" i="21"/>
  <c r="N417" i="21"/>
  <c r="M418" i="21"/>
  <c r="N418" i="21"/>
  <c r="M419" i="21"/>
  <c r="N419" i="21"/>
  <c r="M420" i="21"/>
  <c r="N420" i="21"/>
  <c r="M421" i="21"/>
  <c r="N421" i="21"/>
  <c r="M422" i="21"/>
  <c r="N422" i="21"/>
  <c r="M423" i="21"/>
  <c r="N423" i="21"/>
  <c r="M424" i="21"/>
  <c r="N424" i="21"/>
  <c r="M425" i="21"/>
  <c r="N425" i="21"/>
  <c r="M426" i="21"/>
  <c r="N426" i="21"/>
  <c r="M427" i="21"/>
  <c r="N427" i="21"/>
  <c r="M428" i="21"/>
  <c r="N428" i="21"/>
  <c r="M429" i="21"/>
  <c r="N429" i="21"/>
  <c r="J429" i="21" s="1"/>
  <c r="M430" i="21"/>
  <c r="N430" i="21"/>
  <c r="M431" i="21"/>
  <c r="N431" i="21"/>
  <c r="M432" i="21"/>
  <c r="N432" i="21"/>
  <c r="M433" i="21"/>
  <c r="N433" i="21"/>
  <c r="M434" i="21"/>
  <c r="N434" i="21"/>
  <c r="M435" i="21"/>
  <c r="N435" i="21"/>
  <c r="M436" i="21"/>
  <c r="N436" i="21"/>
  <c r="M437" i="21"/>
  <c r="N437" i="21"/>
  <c r="M438" i="21"/>
  <c r="N438" i="21"/>
  <c r="M439" i="21"/>
  <c r="N439" i="21"/>
  <c r="M440" i="21"/>
  <c r="N440" i="21"/>
  <c r="M441" i="21"/>
  <c r="N441" i="21"/>
  <c r="J441" i="21" s="1"/>
  <c r="M442" i="21"/>
  <c r="N442" i="21"/>
  <c r="M443" i="21"/>
  <c r="N443" i="21"/>
  <c r="M444" i="21"/>
  <c r="N444" i="21"/>
  <c r="M445" i="21"/>
  <c r="N445" i="21"/>
  <c r="M446" i="21"/>
  <c r="N446" i="21"/>
  <c r="M447" i="21"/>
  <c r="N447" i="21"/>
  <c r="M448" i="21"/>
  <c r="N448" i="21"/>
  <c r="M449" i="21"/>
  <c r="N449" i="21"/>
  <c r="M450" i="21"/>
  <c r="N450" i="21"/>
  <c r="M451" i="21"/>
  <c r="N451" i="21"/>
  <c r="M452" i="21"/>
  <c r="N452" i="21"/>
  <c r="M453" i="21"/>
  <c r="N453" i="21"/>
  <c r="J453" i="21" s="1"/>
  <c r="M454" i="21"/>
  <c r="N454" i="21"/>
  <c r="M455" i="21"/>
  <c r="N455" i="21"/>
  <c r="M456" i="21"/>
  <c r="N456" i="21"/>
  <c r="M457" i="21"/>
  <c r="N457" i="21"/>
  <c r="J457" i="21" s="1"/>
  <c r="M458" i="21"/>
  <c r="N458" i="21"/>
  <c r="M459" i="21"/>
  <c r="N459" i="21"/>
  <c r="M460" i="21"/>
  <c r="N460" i="21"/>
  <c r="M461" i="21"/>
  <c r="N461" i="21"/>
  <c r="M462" i="21"/>
  <c r="N462" i="21"/>
  <c r="M463" i="21"/>
  <c r="N463" i="21"/>
  <c r="M464" i="21"/>
  <c r="N464" i="21"/>
  <c r="M465" i="21"/>
  <c r="N465" i="21"/>
  <c r="J465" i="21" s="1"/>
  <c r="M466" i="21"/>
  <c r="N466" i="21"/>
  <c r="M467" i="21"/>
  <c r="N467" i="21"/>
  <c r="M468" i="21"/>
  <c r="N468" i="21"/>
  <c r="M469" i="21"/>
  <c r="N469" i="21"/>
  <c r="J469" i="21" s="1"/>
  <c r="M470" i="21"/>
  <c r="N470" i="21"/>
  <c r="M471" i="21"/>
  <c r="N471" i="21"/>
  <c r="M472" i="21"/>
  <c r="N472" i="21"/>
  <c r="M473" i="21"/>
  <c r="N473" i="21"/>
  <c r="M474" i="21"/>
  <c r="N474" i="21"/>
  <c r="M475" i="21"/>
  <c r="N475" i="21"/>
  <c r="M476" i="21"/>
  <c r="N476" i="21"/>
  <c r="M477" i="21"/>
  <c r="N477" i="21"/>
  <c r="J477" i="21" s="1"/>
  <c r="M478" i="21"/>
  <c r="N478" i="21"/>
  <c r="M479" i="21"/>
  <c r="N479" i="21"/>
  <c r="M480" i="21"/>
  <c r="N480" i="21"/>
  <c r="M481" i="21"/>
  <c r="N481" i="21"/>
  <c r="J481" i="21" s="1"/>
  <c r="M482" i="21"/>
  <c r="N482" i="21"/>
  <c r="M483" i="21"/>
  <c r="N483" i="21"/>
  <c r="M484" i="21"/>
  <c r="N484" i="21"/>
  <c r="J484" i="21" s="1"/>
  <c r="M485" i="21"/>
  <c r="N485" i="21"/>
  <c r="M486" i="21"/>
  <c r="N486" i="21"/>
  <c r="M487" i="21"/>
  <c r="N487" i="21"/>
  <c r="M488" i="21"/>
  <c r="N488" i="21"/>
  <c r="M489" i="21"/>
  <c r="N489" i="21"/>
  <c r="J489" i="21" s="1"/>
  <c r="M490" i="21"/>
  <c r="N490" i="21"/>
  <c r="M491" i="21"/>
  <c r="N491" i="21"/>
  <c r="M492" i="21"/>
  <c r="N492" i="21"/>
  <c r="M493" i="21"/>
  <c r="N493" i="21"/>
  <c r="J493" i="21" s="1"/>
  <c r="M494" i="21"/>
  <c r="N494" i="21"/>
  <c r="M495" i="21"/>
  <c r="N495" i="21"/>
  <c r="M496" i="21"/>
  <c r="N496" i="21"/>
  <c r="J496" i="21" s="1"/>
  <c r="M497" i="21"/>
  <c r="N497" i="21"/>
  <c r="M498" i="21"/>
  <c r="N498" i="21"/>
  <c r="M499" i="21"/>
  <c r="N499" i="21"/>
  <c r="M500" i="21"/>
  <c r="N500" i="21"/>
  <c r="M501" i="21"/>
  <c r="N501" i="21"/>
  <c r="J501" i="21" s="1"/>
  <c r="M502" i="21"/>
  <c r="N502" i="21"/>
  <c r="M503" i="21"/>
  <c r="N503" i="21"/>
  <c r="M504" i="21"/>
  <c r="N504" i="21"/>
  <c r="M505" i="21"/>
  <c r="N505" i="21"/>
  <c r="J505" i="21" s="1"/>
  <c r="M506" i="21"/>
  <c r="N506" i="21"/>
  <c r="M507" i="21"/>
  <c r="N507" i="21"/>
  <c r="M508" i="21"/>
  <c r="N508" i="21"/>
  <c r="J508" i="21" s="1"/>
  <c r="M509" i="21"/>
  <c r="N509" i="21"/>
  <c r="M510" i="21"/>
  <c r="N510" i="21"/>
  <c r="M511" i="21"/>
  <c r="N511" i="21"/>
  <c r="M512" i="21"/>
  <c r="N512" i="21"/>
  <c r="M513" i="21"/>
  <c r="N513" i="21"/>
  <c r="J513" i="21" s="1"/>
  <c r="M514" i="21"/>
  <c r="N514" i="21"/>
  <c r="M515" i="21"/>
  <c r="N515" i="21"/>
  <c r="M516" i="21"/>
  <c r="N516" i="21"/>
  <c r="M517" i="21"/>
  <c r="N517" i="21"/>
  <c r="J517" i="21" s="1"/>
  <c r="M518" i="21"/>
  <c r="N518" i="21"/>
  <c r="M519" i="21"/>
  <c r="N519" i="21"/>
  <c r="M520" i="21"/>
  <c r="N520" i="21"/>
  <c r="J520" i="21" s="1"/>
  <c r="M521" i="21"/>
  <c r="N521" i="21"/>
  <c r="M522" i="21"/>
  <c r="N522" i="21"/>
  <c r="M523" i="21"/>
  <c r="N523" i="21"/>
  <c r="M524" i="21"/>
  <c r="N524" i="21"/>
  <c r="M525" i="21"/>
  <c r="N525" i="21"/>
  <c r="J525" i="21" s="1"/>
  <c r="M526" i="21"/>
  <c r="N526" i="21"/>
  <c r="M527" i="21"/>
  <c r="N527" i="21"/>
  <c r="M528" i="21"/>
  <c r="N528" i="21"/>
  <c r="M529" i="21"/>
  <c r="N529" i="21"/>
  <c r="J529" i="21" s="1"/>
  <c r="M530" i="21"/>
  <c r="N530" i="21"/>
  <c r="M531" i="21"/>
  <c r="N531" i="21"/>
  <c r="M532" i="21"/>
  <c r="N532" i="21"/>
  <c r="J532" i="21" s="1"/>
  <c r="M533" i="21"/>
  <c r="N533" i="21"/>
  <c r="M534" i="21"/>
  <c r="N534" i="21"/>
  <c r="M535" i="21"/>
  <c r="N535" i="21"/>
  <c r="M536" i="21"/>
  <c r="N536" i="21"/>
  <c r="M537" i="21"/>
  <c r="N537" i="21"/>
  <c r="J537" i="21" s="1"/>
  <c r="M538" i="21"/>
  <c r="N538" i="21"/>
  <c r="M539" i="21"/>
  <c r="N539" i="21"/>
  <c r="M540" i="21"/>
  <c r="N540" i="21"/>
  <c r="M541" i="21"/>
  <c r="N541" i="21"/>
  <c r="J541" i="21" s="1"/>
  <c r="M542" i="21"/>
  <c r="N542" i="21"/>
  <c r="M543" i="21"/>
  <c r="N543" i="21"/>
  <c r="M544" i="21"/>
  <c r="N544" i="21"/>
  <c r="J544" i="21" s="1"/>
  <c r="M545" i="21"/>
  <c r="N545" i="21"/>
  <c r="M546" i="21"/>
  <c r="N546" i="21"/>
  <c r="M547" i="21"/>
  <c r="N547" i="21"/>
  <c r="M548" i="21"/>
  <c r="N548" i="21"/>
  <c r="M549" i="21"/>
  <c r="N549" i="21"/>
  <c r="J549" i="21" s="1"/>
  <c r="M550" i="21"/>
  <c r="N550" i="21"/>
  <c r="J550" i="21" s="1"/>
  <c r="M551" i="21"/>
  <c r="N551" i="21"/>
  <c r="M552" i="21"/>
  <c r="N552" i="21"/>
  <c r="M553" i="21"/>
  <c r="N553" i="21"/>
  <c r="J553" i="21" s="1"/>
  <c r="M554" i="21"/>
  <c r="N554" i="21"/>
  <c r="M555" i="21"/>
  <c r="N555" i="21"/>
  <c r="M556" i="21"/>
  <c r="N556" i="21"/>
  <c r="J556" i="21" s="1"/>
  <c r="M557" i="21"/>
  <c r="N557" i="21"/>
  <c r="M558" i="21"/>
  <c r="N558" i="21"/>
  <c r="M559" i="21"/>
  <c r="N559" i="21"/>
  <c r="M560" i="21"/>
  <c r="N560" i="21"/>
  <c r="M561" i="21"/>
  <c r="N561" i="21"/>
  <c r="J561" i="21" s="1"/>
  <c r="M562" i="21"/>
  <c r="N562" i="21"/>
  <c r="J562" i="21" s="1"/>
  <c r="M563" i="21"/>
  <c r="N563" i="21"/>
  <c r="M564" i="21"/>
  <c r="N564" i="21"/>
  <c r="M565" i="21"/>
  <c r="N565" i="21"/>
  <c r="J565" i="21" s="1"/>
  <c r="M566" i="21"/>
  <c r="N566" i="21"/>
  <c r="M567" i="21"/>
  <c r="N567" i="21"/>
  <c r="M568" i="21"/>
  <c r="N568" i="21"/>
  <c r="J568" i="21" s="1"/>
  <c r="M569" i="21"/>
  <c r="N569" i="21"/>
  <c r="M570" i="21"/>
  <c r="N570" i="21"/>
  <c r="M571" i="21"/>
  <c r="N571" i="21"/>
  <c r="M572" i="21"/>
  <c r="N572" i="21"/>
  <c r="M573" i="21"/>
  <c r="N573" i="21"/>
  <c r="J573" i="21" s="1"/>
  <c r="M574" i="21"/>
  <c r="N574" i="21"/>
  <c r="J574" i="21" s="1"/>
  <c r="M575" i="21"/>
  <c r="N575" i="21"/>
  <c r="M576" i="21"/>
  <c r="N576" i="21"/>
  <c r="M577" i="21"/>
  <c r="N577" i="21"/>
  <c r="J577" i="21" s="1"/>
  <c r="M578" i="21"/>
  <c r="N578" i="21"/>
  <c r="M579" i="21"/>
  <c r="N579" i="21"/>
  <c r="M580" i="21"/>
  <c r="N580" i="21"/>
  <c r="J580" i="21" s="1"/>
  <c r="M581" i="21"/>
  <c r="N581" i="21"/>
  <c r="M582" i="21"/>
  <c r="N582" i="21"/>
  <c r="M583" i="21"/>
  <c r="N583" i="21"/>
  <c r="M584" i="21"/>
  <c r="N584" i="21"/>
  <c r="M585" i="21"/>
  <c r="N585" i="21"/>
  <c r="J585" i="21" s="1"/>
  <c r="M586" i="21"/>
  <c r="N586" i="21"/>
  <c r="J586" i="21" s="1"/>
  <c r="M587" i="21"/>
  <c r="N587" i="21"/>
  <c r="M588" i="21"/>
  <c r="N588" i="21"/>
  <c r="M589" i="21"/>
  <c r="N589" i="21"/>
  <c r="J589" i="21" s="1"/>
  <c r="M590" i="21"/>
  <c r="N590" i="21"/>
  <c r="M591" i="21"/>
  <c r="N591" i="21"/>
  <c r="M592" i="21"/>
  <c r="N592" i="21"/>
  <c r="J592" i="21" s="1"/>
  <c r="M593" i="21"/>
  <c r="N593" i="21"/>
  <c r="M594" i="21"/>
  <c r="N594" i="21"/>
  <c r="M595" i="21"/>
  <c r="N595" i="21"/>
  <c r="M596" i="21"/>
  <c r="N596" i="21"/>
  <c r="M597" i="21"/>
  <c r="N597" i="21"/>
  <c r="J597" i="21" s="1"/>
  <c r="M598" i="21"/>
  <c r="N598" i="21"/>
  <c r="J598" i="21" s="1"/>
  <c r="M599" i="21"/>
  <c r="N599" i="21"/>
  <c r="M600" i="21"/>
  <c r="N600" i="21"/>
  <c r="M601" i="21"/>
  <c r="N601" i="21"/>
  <c r="J601" i="21" s="1"/>
  <c r="M602" i="21"/>
  <c r="N602" i="21"/>
  <c r="M603" i="21"/>
  <c r="N603" i="21"/>
  <c r="M604" i="21"/>
  <c r="N604" i="21"/>
  <c r="J604" i="21" s="1"/>
  <c r="M605" i="21"/>
  <c r="N605" i="21"/>
  <c r="M606" i="21"/>
  <c r="N606" i="21"/>
  <c r="M607" i="21"/>
  <c r="N607" i="21"/>
  <c r="M608" i="21"/>
  <c r="N608" i="21"/>
  <c r="M609" i="21"/>
  <c r="N609" i="21"/>
  <c r="J609" i="21" s="1"/>
  <c r="M610" i="21"/>
  <c r="N610" i="21"/>
  <c r="J610" i="21" s="1"/>
  <c r="M611" i="21"/>
  <c r="N611" i="21"/>
  <c r="M612" i="21"/>
  <c r="N612" i="21"/>
  <c r="M613" i="21"/>
  <c r="N613" i="21"/>
  <c r="J613" i="21" s="1"/>
  <c r="M614" i="21"/>
  <c r="N614" i="21"/>
  <c r="M615" i="21"/>
  <c r="N615" i="21"/>
  <c r="M616" i="21"/>
  <c r="N616" i="21"/>
  <c r="J616" i="21" s="1"/>
  <c r="M617" i="21"/>
  <c r="N617" i="21"/>
  <c r="M618" i="21"/>
  <c r="N618" i="21"/>
  <c r="M619" i="21"/>
  <c r="N619" i="21"/>
  <c r="M620" i="21"/>
  <c r="N620" i="21"/>
  <c r="M621" i="21"/>
  <c r="N621" i="21"/>
  <c r="J621" i="21" s="1"/>
  <c r="M622" i="21"/>
  <c r="N622" i="21"/>
  <c r="J622" i="21" s="1"/>
  <c r="M623" i="21"/>
  <c r="N623" i="21"/>
  <c r="M624" i="21"/>
  <c r="N624" i="21"/>
  <c r="M625" i="21"/>
  <c r="N625" i="21"/>
  <c r="J625" i="21" s="1"/>
  <c r="M626" i="21"/>
  <c r="N626" i="21"/>
  <c r="M627" i="21"/>
  <c r="N627" i="21"/>
  <c r="M628" i="21"/>
  <c r="N628" i="21"/>
  <c r="J628" i="21" s="1"/>
  <c r="M629" i="21"/>
  <c r="N629" i="21"/>
  <c r="M630" i="21"/>
  <c r="N630" i="21"/>
  <c r="M631" i="21"/>
  <c r="N631" i="21"/>
  <c r="M632" i="21"/>
  <c r="N632" i="21"/>
  <c r="M633" i="21"/>
  <c r="N633" i="21"/>
  <c r="J633" i="21" s="1"/>
  <c r="M634" i="21"/>
  <c r="N634" i="21"/>
  <c r="J634" i="21" s="1"/>
  <c r="M635" i="21"/>
  <c r="N635" i="21"/>
  <c r="M636" i="21"/>
  <c r="N636" i="21"/>
  <c r="M637" i="21"/>
  <c r="N637" i="21"/>
  <c r="J637" i="21" s="1"/>
  <c r="M638" i="21"/>
  <c r="N638" i="21"/>
  <c r="M639" i="21"/>
  <c r="N639" i="21"/>
  <c r="M640" i="21"/>
  <c r="N640" i="21"/>
  <c r="J640" i="21" s="1"/>
  <c r="M641" i="21"/>
  <c r="N641" i="21"/>
  <c r="M642" i="21"/>
  <c r="N642" i="21"/>
  <c r="M643" i="21"/>
  <c r="N643" i="21"/>
  <c r="M644" i="21"/>
  <c r="N644" i="21"/>
  <c r="M645" i="21"/>
  <c r="N645" i="21"/>
  <c r="J645" i="21" s="1"/>
  <c r="M646" i="21"/>
  <c r="N646" i="21"/>
  <c r="J646" i="21" s="1"/>
  <c r="M647" i="21"/>
  <c r="N647" i="21"/>
  <c r="M648" i="21"/>
  <c r="N648" i="21"/>
  <c r="M649" i="21"/>
  <c r="N649" i="21"/>
  <c r="J649" i="21" s="1"/>
  <c r="M650" i="21"/>
  <c r="N650" i="21"/>
  <c r="M651" i="21"/>
  <c r="N651" i="21"/>
  <c r="M652" i="21"/>
  <c r="N652" i="21"/>
  <c r="J652" i="21" s="1"/>
  <c r="M653" i="21"/>
  <c r="N653" i="21"/>
  <c r="M654" i="21"/>
  <c r="N654" i="21"/>
  <c r="M655" i="21"/>
  <c r="N655" i="21"/>
  <c r="M656" i="21"/>
  <c r="N656" i="21"/>
  <c r="M657" i="21"/>
  <c r="N657" i="21"/>
  <c r="J657" i="21" s="1"/>
  <c r="M658" i="21"/>
  <c r="N658" i="21"/>
  <c r="J658" i="21" s="1"/>
  <c r="M659" i="21"/>
  <c r="N659" i="21"/>
  <c r="M660" i="21"/>
  <c r="N660" i="21"/>
  <c r="M661" i="21"/>
  <c r="N661" i="21"/>
  <c r="J661" i="21" s="1"/>
  <c r="M662" i="21"/>
  <c r="N662" i="21"/>
  <c r="M663" i="21"/>
  <c r="N663" i="21"/>
  <c r="M664" i="21"/>
  <c r="N664" i="21"/>
  <c r="J664" i="21" s="1"/>
  <c r="M665" i="21"/>
  <c r="N665" i="21"/>
  <c r="M666" i="21"/>
  <c r="N666" i="21"/>
  <c r="M667" i="21"/>
  <c r="N667" i="21"/>
  <c r="M668" i="21"/>
  <c r="N668" i="21"/>
  <c r="M669" i="21"/>
  <c r="N669" i="21"/>
  <c r="J669" i="21" s="1"/>
  <c r="M670" i="21"/>
  <c r="N670" i="21"/>
  <c r="J670" i="21" s="1"/>
  <c r="M671" i="21"/>
  <c r="N671" i="21"/>
  <c r="M672" i="21"/>
  <c r="N672" i="21"/>
  <c r="M673" i="21"/>
  <c r="N673" i="21"/>
  <c r="J673" i="21" s="1"/>
  <c r="M674" i="21"/>
  <c r="N674" i="21"/>
  <c r="M675" i="21"/>
  <c r="N675" i="21"/>
  <c r="M676" i="21"/>
  <c r="N676" i="21"/>
  <c r="J676" i="21" s="1"/>
  <c r="M677" i="21"/>
  <c r="N677" i="21"/>
  <c r="M678" i="21"/>
  <c r="N678" i="21"/>
  <c r="M679" i="21"/>
  <c r="N679" i="21"/>
  <c r="M680" i="21"/>
  <c r="N680" i="21"/>
  <c r="M681" i="21"/>
  <c r="N681" i="21"/>
  <c r="J681" i="21" s="1"/>
  <c r="M682" i="21"/>
  <c r="N682" i="21"/>
  <c r="J682" i="21" s="1"/>
  <c r="M683" i="21"/>
  <c r="N683" i="21"/>
  <c r="M684" i="21"/>
  <c r="N684" i="21"/>
  <c r="M685" i="21"/>
  <c r="N685" i="21"/>
  <c r="J685" i="21" s="1"/>
  <c r="M686" i="21"/>
  <c r="N686" i="21"/>
  <c r="M687" i="21"/>
  <c r="N687" i="21"/>
  <c r="M688" i="21"/>
  <c r="N688" i="21"/>
  <c r="J688" i="21" s="1"/>
  <c r="M689" i="21"/>
  <c r="N689" i="21"/>
  <c r="M690" i="21"/>
  <c r="N690" i="21"/>
  <c r="M691" i="21"/>
  <c r="N691" i="21"/>
  <c r="M692" i="21"/>
  <c r="N692" i="21"/>
  <c r="M693" i="21"/>
  <c r="N693" i="21"/>
  <c r="J693" i="21" s="1"/>
  <c r="M694" i="21"/>
  <c r="N694" i="21"/>
  <c r="J694" i="21" s="1"/>
  <c r="M695" i="21"/>
  <c r="N695" i="21"/>
  <c r="M696" i="21"/>
  <c r="N696" i="21"/>
  <c r="M697" i="21"/>
  <c r="N697" i="21"/>
  <c r="J697" i="21" s="1"/>
  <c r="M698" i="21"/>
  <c r="N698" i="21"/>
  <c r="M699" i="21"/>
  <c r="N699" i="21"/>
  <c r="M700" i="21"/>
  <c r="N700" i="21"/>
  <c r="J700" i="21" s="1"/>
  <c r="M701" i="21"/>
  <c r="N701" i="21"/>
  <c r="M702" i="21"/>
  <c r="N702" i="21"/>
  <c r="M703" i="21"/>
  <c r="N703" i="21"/>
  <c r="M704" i="21"/>
  <c r="N704" i="21"/>
  <c r="M705" i="21"/>
  <c r="N705" i="21"/>
  <c r="J705" i="21" s="1"/>
  <c r="M706" i="21"/>
  <c r="N706" i="21"/>
  <c r="J706" i="21" s="1"/>
  <c r="M707" i="21"/>
  <c r="N707" i="21"/>
  <c r="M708" i="21"/>
  <c r="N708" i="21"/>
  <c r="M709" i="21"/>
  <c r="N709" i="21"/>
  <c r="J709" i="21" s="1"/>
  <c r="M710" i="21"/>
  <c r="N710" i="21"/>
  <c r="M711" i="21"/>
  <c r="N711" i="21"/>
  <c r="M712" i="21"/>
  <c r="N712" i="21"/>
  <c r="J712" i="21" s="1"/>
  <c r="M713" i="21"/>
  <c r="N713" i="21"/>
  <c r="M714" i="21"/>
  <c r="N714" i="21"/>
  <c r="M715" i="21"/>
  <c r="N715" i="21"/>
  <c r="M716" i="21"/>
  <c r="N716" i="21"/>
  <c r="M717" i="21"/>
  <c r="N717" i="21"/>
  <c r="J717" i="21" s="1"/>
  <c r="M718" i="21"/>
  <c r="N718" i="21"/>
  <c r="J718" i="21" s="1"/>
  <c r="M719" i="21"/>
  <c r="N719" i="21"/>
  <c r="M720" i="21"/>
  <c r="N720" i="21"/>
  <c r="M721" i="21"/>
  <c r="N721" i="21"/>
  <c r="J721" i="21" s="1"/>
  <c r="M722" i="21"/>
  <c r="N722" i="21"/>
  <c r="M723" i="21"/>
  <c r="N723" i="21"/>
  <c r="M724" i="21"/>
  <c r="N724" i="21"/>
  <c r="J724" i="21" s="1"/>
  <c r="M725" i="21"/>
  <c r="N725" i="21"/>
  <c r="M726" i="21"/>
  <c r="N726" i="21"/>
  <c r="M727" i="21"/>
  <c r="N727" i="21"/>
  <c r="M728" i="21"/>
  <c r="N728" i="21"/>
  <c r="M729" i="21"/>
  <c r="N729" i="21"/>
  <c r="J729" i="21" s="1"/>
  <c r="M730" i="21"/>
  <c r="N730" i="21"/>
  <c r="J730" i="21" s="1"/>
  <c r="M731" i="21"/>
  <c r="N731" i="21"/>
  <c r="M732" i="21"/>
  <c r="N732" i="21"/>
  <c r="M733" i="21"/>
  <c r="N733" i="21"/>
  <c r="J733" i="21" s="1"/>
  <c r="M734" i="21"/>
  <c r="N734" i="21"/>
  <c r="M735" i="21"/>
  <c r="N735" i="21"/>
  <c r="M736" i="21"/>
  <c r="N736" i="21"/>
  <c r="J736" i="21" s="1"/>
  <c r="M737" i="21"/>
  <c r="N737" i="21"/>
  <c r="M738" i="21"/>
  <c r="N738" i="21"/>
  <c r="M739" i="21"/>
  <c r="N739" i="21"/>
  <c r="M740" i="21"/>
  <c r="N740" i="21"/>
  <c r="M741" i="21"/>
  <c r="N741" i="21"/>
  <c r="J741" i="21" s="1"/>
  <c r="M742" i="21"/>
  <c r="N742" i="21"/>
  <c r="J742" i="21" s="1"/>
  <c r="M743" i="21"/>
  <c r="N743" i="21"/>
  <c r="M744" i="21"/>
  <c r="N744" i="21"/>
  <c r="M745" i="21"/>
  <c r="N745" i="21"/>
  <c r="J745" i="21" s="1"/>
  <c r="M746" i="21"/>
  <c r="N746" i="21"/>
  <c r="M747" i="21"/>
  <c r="N747" i="21"/>
  <c r="M748" i="21"/>
  <c r="N748" i="21"/>
  <c r="J748" i="21" s="1"/>
  <c r="M749" i="21"/>
  <c r="N749" i="21"/>
  <c r="M750" i="21"/>
  <c r="N750" i="21"/>
  <c r="M751" i="21"/>
  <c r="N751" i="21"/>
  <c r="M752" i="21"/>
  <c r="N752" i="21"/>
  <c r="M753" i="21"/>
  <c r="N753" i="21"/>
  <c r="J753" i="21" s="1"/>
  <c r="M754" i="21"/>
  <c r="N754" i="21"/>
  <c r="J754" i="21" s="1"/>
  <c r="M755" i="21"/>
  <c r="N755" i="21"/>
  <c r="M756" i="21"/>
  <c r="N756" i="21"/>
  <c r="M757" i="21"/>
  <c r="N757" i="21"/>
  <c r="J757" i="21" s="1"/>
  <c r="M758" i="21"/>
  <c r="N758" i="21"/>
  <c r="M759" i="21"/>
  <c r="N759" i="21"/>
  <c r="M760" i="21"/>
  <c r="N760" i="21"/>
  <c r="J760" i="21" s="1"/>
  <c r="M761" i="21"/>
  <c r="N761" i="21"/>
  <c r="M762" i="21"/>
  <c r="N762" i="21"/>
  <c r="M763" i="21"/>
  <c r="N763" i="21"/>
  <c r="M764" i="21"/>
  <c r="N764" i="21"/>
  <c r="M765" i="21"/>
  <c r="N765" i="21"/>
  <c r="J765" i="21" s="1"/>
  <c r="M766" i="21"/>
  <c r="N766" i="21"/>
  <c r="J766" i="21" s="1"/>
  <c r="M767" i="21"/>
  <c r="I767" i="21" s="1"/>
  <c r="N767" i="21"/>
  <c r="M768" i="21"/>
  <c r="N768" i="21"/>
  <c r="M769" i="21"/>
  <c r="N769" i="21"/>
  <c r="J769" i="21" s="1"/>
  <c r="M770" i="21"/>
  <c r="N770" i="21"/>
  <c r="M771" i="21"/>
  <c r="N771" i="21"/>
  <c r="M772" i="21"/>
  <c r="N772" i="21"/>
  <c r="J772" i="21" s="1"/>
  <c r="M773" i="21"/>
  <c r="N773" i="21"/>
  <c r="M774" i="21"/>
  <c r="N774" i="21"/>
  <c r="M775" i="21"/>
  <c r="N775" i="21"/>
  <c r="M776" i="21"/>
  <c r="N776" i="21"/>
  <c r="M777" i="21"/>
  <c r="N777" i="21"/>
  <c r="J777" i="21" s="1"/>
  <c r="M778" i="21"/>
  <c r="N778" i="21"/>
  <c r="J778" i="21" s="1"/>
  <c r="M779" i="21"/>
  <c r="I779" i="21" s="1"/>
  <c r="N779" i="21"/>
  <c r="M780" i="21"/>
  <c r="N780" i="21"/>
  <c r="M781" i="21"/>
  <c r="N781" i="21"/>
  <c r="J781" i="21" s="1"/>
  <c r="M782" i="21"/>
  <c r="N782" i="21"/>
  <c r="M783" i="21"/>
  <c r="N783" i="21"/>
  <c r="M784" i="21"/>
  <c r="N784" i="21"/>
  <c r="J784" i="21" s="1"/>
  <c r="M785" i="21"/>
  <c r="N785" i="21"/>
  <c r="M786" i="21"/>
  <c r="N786" i="21"/>
  <c r="M787" i="21"/>
  <c r="N787" i="21"/>
  <c r="M788" i="21"/>
  <c r="N788" i="21"/>
  <c r="M789" i="21"/>
  <c r="N789" i="21"/>
  <c r="J789" i="21" s="1"/>
  <c r="M790" i="21"/>
  <c r="N790" i="21"/>
  <c r="J790" i="21" s="1"/>
  <c r="M791" i="21"/>
  <c r="I791" i="21" s="1"/>
  <c r="N791" i="21"/>
  <c r="M792" i="21"/>
  <c r="N792" i="21"/>
  <c r="M793" i="21"/>
  <c r="N793" i="21"/>
  <c r="J793" i="21" s="1"/>
  <c r="M794" i="21"/>
  <c r="N794" i="21"/>
  <c r="M795" i="21"/>
  <c r="N795" i="21"/>
  <c r="M796" i="21"/>
  <c r="N796" i="21"/>
  <c r="J796" i="21" s="1"/>
  <c r="M797" i="21"/>
  <c r="N797" i="21"/>
  <c r="M798" i="21"/>
  <c r="N798" i="21"/>
  <c r="M799" i="21"/>
  <c r="N799" i="21"/>
  <c r="M800" i="21"/>
  <c r="N800" i="21"/>
  <c r="M801" i="21"/>
  <c r="N801" i="21"/>
  <c r="M802" i="21"/>
  <c r="N802" i="21"/>
  <c r="J802" i="21" s="1"/>
  <c r="M803" i="21"/>
  <c r="I803" i="21" s="1"/>
  <c r="N803" i="21"/>
  <c r="M804" i="21"/>
  <c r="N804" i="21"/>
  <c r="M805" i="21"/>
  <c r="N805" i="21"/>
  <c r="J805" i="21" s="1"/>
  <c r="M806" i="21"/>
  <c r="N806" i="21"/>
  <c r="M807" i="21"/>
  <c r="N807" i="21"/>
  <c r="M808" i="21"/>
  <c r="N808" i="21"/>
  <c r="J808" i="21" s="1"/>
  <c r="M809" i="21"/>
  <c r="N809" i="21"/>
  <c r="M810" i="21"/>
  <c r="N810" i="21"/>
  <c r="M811" i="21"/>
  <c r="N811" i="21"/>
  <c r="M812" i="21"/>
  <c r="N812" i="21"/>
  <c r="M813" i="21"/>
  <c r="N813" i="21"/>
  <c r="M814" i="21"/>
  <c r="N814" i="21"/>
  <c r="J814" i="21" s="1"/>
  <c r="M815" i="21"/>
  <c r="I815" i="21" s="1"/>
  <c r="N815" i="21"/>
  <c r="M816" i="21"/>
  <c r="N816" i="21"/>
  <c r="M817" i="21"/>
  <c r="N817" i="21"/>
  <c r="J817" i="21" s="1"/>
  <c r="M818" i="21"/>
  <c r="N818" i="21"/>
  <c r="M819" i="21"/>
  <c r="N819" i="21"/>
  <c r="M820" i="21"/>
  <c r="N820" i="21"/>
  <c r="J820" i="21" s="1"/>
  <c r="M821" i="21"/>
  <c r="N821" i="21"/>
  <c r="M822" i="21"/>
  <c r="N822" i="21"/>
  <c r="M823" i="21"/>
  <c r="N823" i="21"/>
  <c r="M824" i="21"/>
  <c r="N824" i="21"/>
  <c r="M825" i="21"/>
  <c r="N825" i="21"/>
  <c r="M826" i="21"/>
  <c r="N826" i="21"/>
  <c r="J826" i="21" s="1"/>
  <c r="M827" i="21"/>
  <c r="I827" i="21" s="1"/>
  <c r="N827" i="21"/>
  <c r="M828" i="21"/>
  <c r="N828" i="21"/>
  <c r="M829" i="21"/>
  <c r="N829" i="21"/>
  <c r="J829" i="21" s="1"/>
  <c r="M830" i="21"/>
  <c r="N830" i="21"/>
  <c r="M831" i="21"/>
  <c r="N831" i="21"/>
  <c r="M832" i="21"/>
  <c r="N832" i="21"/>
  <c r="J832" i="21" s="1"/>
  <c r="M833" i="21"/>
  <c r="N833" i="21"/>
  <c r="M834" i="21"/>
  <c r="N834" i="21"/>
  <c r="M835" i="21"/>
  <c r="N835" i="21"/>
  <c r="M836" i="21"/>
  <c r="N836" i="21"/>
  <c r="M837" i="21"/>
  <c r="N837" i="21"/>
  <c r="M838" i="21"/>
  <c r="N838" i="21"/>
  <c r="J838" i="21" s="1"/>
  <c r="M839" i="21"/>
  <c r="I839" i="21" s="1"/>
  <c r="N839" i="21"/>
  <c r="M840" i="21"/>
  <c r="N840" i="21"/>
  <c r="M841" i="21"/>
  <c r="N841" i="21"/>
  <c r="J841" i="21" s="1"/>
  <c r="M842" i="21"/>
  <c r="N842" i="21"/>
  <c r="M843" i="21"/>
  <c r="N843" i="21"/>
  <c r="M844" i="21"/>
  <c r="N844" i="21"/>
  <c r="J844" i="21" s="1"/>
  <c r="M845" i="21"/>
  <c r="N845" i="21"/>
  <c r="M846" i="21"/>
  <c r="N846" i="21"/>
  <c r="M847" i="21"/>
  <c r="N847" i="21"/>
  <c r="M848" i="21"/>
  <c r="N848" i="21"/>
  <c r="M849" i="21"/>
  <c r="N849" i="21"/>
  <c r="M850" i="21"/>
  <c r="N850" i="21"/>
  <c r="J850" i="21" s="1"/>
  <c r="M851" i="21"/>
  <c r="I851" i="21" s="1"/>
  <c r="N851" i="21"/>
  <c r="M852" i="21"/>
  <c r="N852" i="21"/>
  <c r="M853" i="21"/>
  <c r="N853" i="21"/>
  <c r="J853" i="21" s="1"/>
  <c r="M854" i="21"/>
  <c r="N854" i="21"/>
  <c r="M855" i="21"/>
  <c r="N855" i="21"/>
  <c r="M856" i="21"/>
  <c r="N856" i="21"/>
  <c r="J856" i="21" s="1"/>
  <c r="M857" i="21"/>
  <c r="N857" i="21"/>
  <c r="M858" i="21"/>
  <c r="N858" i="21"/>
  <c r="M859" i="21"/>
  <c r="N859" i="21"/>
  <c r="M860" i="21"/>
  <c r="N860" i="21"/>
  <c r="M861" i="21"/>
  <c r="N861" i="21"/>
  <c r="M862" i="21"/>
  <c r="N862" i="21"/>
  <c r="J862" i="21" s="1"/>
  <c r="M863" i="21"/>
  <c r="I863" i="21" s="1"/>
  <c r="N863" i="21"/>
  <c r="M864" i="21"/>
  <c r="N864" i="21"/>
  <c r="M865" i="21"/>
  <c r="N865" i="21"/>
  <c r="J865" i="21" s="1"/>
  <c r="M866" i="21"/>
  <c r="N866" i="21"/>
  <c r="M867" i="21"/>
  <c r="N867" i="21"/>
  <c r="M868" i="21"/>
  <c r="N868" i="21"/>
  <c r="J868" i="21" s="1"/>
  <c r="M869" i="21"/>
  <c r="N869" i="21"/>
  <c r="M870" i="21"/>
  <c r="N870" i="21"/>
  <c r="M871" i="21"/>
  <c r="N871" i="21"/>
  <c r="M872" i="21"/>
  <c r="N872" i="21"/>
  <c r="M873" i="21"/>
  <c r="N873" i="21"/>
  <c r="M874" i="21"/>
  <c r="N874" i="21"/>
  <c r="J874" i="21" s="1"/>
  <c r="M875" i="21"/>
  <c r="I875" i="21" s="1"/>
  <c r="N875" i="21"/>
  <c r="M876" i="21"/>
  <c r="N876" i="21"/>
  <c r="M877" i="21"/>
  <c r="N877" i="21"/>
  <c r="J877" i="21" s="1"/>
  <c r="M878" i="21"/>
  <c r="N878" i="21"/>
  <c r="M879" i="21"/>
  <c r="N879" i="21"/>
  <c r="M880" i="21"/>
  <c r="N880" i="21"/>
  <c r="J880" i="21" s="1"/>
  <c r="M881" i="21"/>
  <c r="N881" i="21"/>
  <c r="M882" i="21"/>
  <c r="N882" i="21"/>
  <c r="M883" i="21"/>
  <c r="N883" i="21"/>
  <c r="M884" i="21"/>
  <c r="N884" i="21"/>
  <c r="M885" i="21"/>
  <c r="N885" i="21"/>
  <c r="M886" i="21"/>
  <c r="N886" i="21"/>
  <c r="J886" i="21" s="1"/>
  <c r="M887" i="21"/>
  <c r="I887" i="21" s="1"/>
  <c r="N887" i="21"/>
  <c r="M888" i="21"/>
  <c r="N888" i="21"/>
  <c r="M889" i="21"/>
  <c r="N889" i="21"/>
  <c r="J889" i="21" s="1"/>
  <c r="M890" i="21"/>
  <c r="N890" i="21"/>
  <c r="M891" i="21"/>
  <c r="N891" i="21"/>
  <c r="M892" i="21"/>
  <c r="N892" i="21"/>
  <c r="J892" i="21" s="1"/>
  <c r="M893" i="21"/>
  <c r="N893" i="21"/>
  <c r="M894" i="21"/>
  <c r="N894" i="21"/>
  <c r="M895" i="21"/>
  <c r="N895" i="21"/>
  <c r="M896" i="21"/>
  <c r="N896" i="21"/>
  <c r="M897" i="21"/>
  <c r="N897" i="21"/>
  <c r="M898" i="21"/>
  <c r="N898" i="21"/>
  <c r="J898" i="21" s="1"/>
  <c r="M899" i="21"/>
  <c r="I899" i="21" s="1"/>
  <c r="N899" i="21"/>
  <c r="M900" i="21"/>
  <c r="N900" i="21"/>
  <c r="M901" i="21"/>
  <c r="N901" i="21"/>
  <c r="J901" i="21" s="1"/>
  <c r="M902" i="21"/>
  <c r="N902" i="21"/>
  <c r="M903" i="21"/>
  <c r="N903" i="21"/>
  <c r="M904" i="21"/>
  <c r="N904" i="21"/>
  <c r="J904" i="21" s="1"/>
  <c r="M905" i="21"/>
  <c r="N905" i="21"/>
  <c r="M906" i="21"/>
  <c r="N906" i="21"/>
  <c r="M907" i="21"/>
  <c r="N907" i="21"/>
  <c r="M908" i="21"/>
  <c r="N908" i="21"/>
  <c r="M909" i="21"/>
  <c r="N909" i="21"/>
  <c r="M910" i="21"/>
  <c r="N910" i="21"/>
  <c r="J910" i="21" s="1"/>
  <c r="M911" i="21"/>
  <c r="I911" i="21" s="1"/>
  <c r="N911" i="21"/>
  <c r="M912" i="21"/>
  <c r="N912" i="21"/>
  <c r="M913" i="21"/>
  <c r="N913" i="21"/>
  <c r="J913" i="21" s="1"/>
  <c r="M914" i="21"/>
  <c r="N914" i="21"/>
  <c r="M915" i="21"/>
  <c r="N915" i="21"/>
  <c r="M916" i="21"/>
  <c r="N916" i="21"/>
  <c r="J916" i="21" s="1"/>
  <c r="M917" i="21"/>
  <c r="N917" i="21"/>
  <c r="M918" i="21"/>
  <c r="N918" i="21"/>
  <c r="M919" i="21"/>
  <c r="N919" i="21"/>
  <c r="M920" i="21"/>
  <c r="N920" i="21"/>
  <c r="M921" i="21"/>
  <c r="N921" i="21"/>
  <c r="M922" i="21"/>
  <c r="N922" i="21"/>
  <c r="J922" i="21" s="1"/>
  <c r="M923" i="21"/>
  <c r="I923" i="21" s="1"/>
  <c r="N923" i="21"/>
  <c r="M924" i="21"/>
  <c r="N924" i="21"/>
  <c r="M925" i="21"/>
  <c r="N925" i="21"/>
  <c r="J925" i="21" s="1"/>
  <c r="M926" i="21"/>
  <c r="N926" i="21"/>
  <c r="M927" i="21"/>
  <c r="N927" i="21"/>
  <c r="M928" i="21"/>
  <c r="N928" i="21"/>
  <c r="J928" i="21" s="1"/>
  <c r="M929" i="21"/>
  <c r="N929" i="21"/>
  <c r="M930" i="21"/>
  <c r="N930" i="21"/>
  <c r="M931" i="21"/>
  <c r="N931" i="21"/>
  <c r="M932" i="21"/>
  <c r="N932" i="21"/>
  <c r="M933" i="21"/>
  <c r="N933" i="21"/>
  <c r="M934" i="21"/>
  <c r="N934" i="21"/>
  <c r="J934" i="21" s="1"/>
  <c r="M935" i="21"/>
  <c r="I935" i="21" s="1"/>
  <c r="N935" i="21"/>
  <c r="M936" i="21"/>
  <c r="N936" i="21"/>
  <c r="M937" i="21"/>
  <c r="N937" i="21"/>
  <c r="J937" i="21" s="1"/>
  <c r="M938" i="21"/>
  <c r="N938" i="21"/>
  <c r="M939" i="21"/>
  <c r="N939" i="21"/>
  <c r="M940" i="21"/>
  <c r="N940" i="21"/>
  <c r="J940" i="21" s="1"/>
  <c r="M941" i="21"/>
  <c r="N941" i="21"/>
  <c r="M942" i="21"/>
  <c r="N942" i="21"/>
  <c r="M943" i="21"/>
  <c r="N943" i="21"/>
  <c r="M944" i="21"/>
  <c r="N944" i="21"/>
  <c r="M945" i="21"/>
  <c r="N945" i="21"/>
  <c r="M946" i="21"/>
  <c r="N946" i="21"/>
  <c r="J946" i="21" s="1"/>
  <c r="M947" i="21"/>
  <c r="I947" i="21" s="1"/>
  <c r="N947" i="21"/>
  <c r="M948" i="21"/>
  <c r="N948" i="21"/>
  <c r="M949" i="21"/>
  <c r="N949" i="21"/>
  <c r="J949" i="21" s="1"/>
  <c r="M950" i="21"/>
  <c r="N950" i="21"/>
  <c r="M951" i="21"/>
  <c r="N951" i="21"/>
  <c r="M952" i="21"/>
  <c r="N952" i="21"/>
  <c r="J952" i="21" s="1"/>
  <c r="M953" i="21"/>
  <c r="N953" i="21"/>
  <c r="M954" i="21"/>
  <c r="N954" i="21"/>
  <c r="M955" i="21"/>
  <c r="N955" i="21"/>
  <c r="M956" i="21"/>
  <c r="N956" i="21"/>
  <c r="M957" i="21"/>
  <c r="N957" i="21"/>
  <c r="M958" i="21"/>
  <c r="N958" i="21"/>
  <c r="J958" i="21" s="1"/>
  <c r="M959" i="21"/>
  <c r="I959" i="21" s="1"/>
  <c r="N959" i="21"/>
  <c r="M960" i="21"/>
  <c r="N960" i="21"/>
  <c r="M961" i="21"/>
  <c r="N961" i="21"/>
  <c r="J961" i="21" s="1"/>
  <c r="M962" i="21"/>
  <c r="N962" i="21"/>
  <c r="M963" i="21"/>
  <c r="N963" i="21"/>
  <c r="M964" i="21"/>
  <c r="N964" i="21"/>
  <c r="J964" i="21" s="1"/>
  <c r="M965" i="21"/>
  <c r="N965" i="21"/>
  <c r="M966" i="21"/>
  <c r="N966" i="21"/>
  <c r="M967" i="21"/>
  <c r="N967" i="21"/>
  <c r="M968" i="21"/>
  <c r="N968" i="21"/>
  <c r="M969" i="21"/>
  <c r="N969" i="21"/>
  <c r="M970" i="21"/>
  <c r="N970" i="21"/>
  <c r="J970" i="21" s="1"/>
  <c r="M971" i="21"/>
  <c r="I971" i="21" s="1"/>
  <c r="N971" i="21"/>
  <c r="M972" i="21"/>
  <c r="N972" i="21"/>
  <c r="M973" i="21"/>
  <c r="N973" i="21"/>
  <c r="J973" i="21" s="1"/>
  <c r="H974" i="21"/>
  <c r="M974" i="21"/>
  <c r="N974" i="21"/>
  <c r="H975" i="21"/>
  <c r="M975" i="21"/>
  <c r="N975" i="21"/>
  <c r="H976" i="21"/>
  <c r="M976" i="21"/>
  <c r="N976" i="21"/>
  <c r="H977" i="21"/>
  <c r="M977" i="21"/>
  <c r="N977" i="21"/>
  <c r="M34" i="21"/>
  <c r="N34" i="21"/>
  <c r="M35" i="21"/>
  <c r="N35" i="21"/>
  <c r="M36" i="21"/>
  <c r="N36" i="21"/>
  <c r="M37" i="21"/>
  <c r="N37" i="21"/>
  <c r="M38" i="21"/>
  <c r="N38" i="21"/>
  <c r="M39" i="21"/>
  <c r="N39" i="21"/>
  <c r="M40" i="21"/>
  <c r="N40" i="21"/>
  <c r="M41" i="21"/>
  <c r="N41" i="21"/>
  <c r="M42" i="21"/>
  <c r="N42" i="21"/>
  <c r="M43" i="21"/>
  <c r="N43" i="21"/>
  <c r="M44" i="21"/>
  <c r="N44" i="21"/>
  <c r="M45" i="21"/>
  <c r="N45" i="21"/>
  <c r="M46" i="21"/>
  <c r="N46" i="21"/>
  <c r="M47" i="21"/>
  <c r="N47" i="21"/>
  <c r="M48" i="21"/>
  <c r="N48" i="21"/>
  <c r="M49" i="21"/>
  <c r="N49" i="21"/>
  <c r="M50" i="21"/>
  <c r="N50" i="21"/>
  <c r="M51" i="21"/>
  <c r="N51" i="21"/>
  <c r="M52" i="21"/>
  <c r="N52" i="21"/>
  <c r="M53" i="21"/>
  <c r="N53" i="21"/>
  <c r="M54" i="21"/>
  <c r="N54" i="21"/>
  <c r="M55" i="21"/>
  <c r="N55" i="21"/>
  <c r="M56" i="21"/>
  <c r="N56" i="21"/>
  <c r="M57" i="21"/>
  <c r="N57" i="21"/>
  <c r="M58" i="21"/>
  <c r="N58" i="21"/>
  <c r="M59" i="21"/>
  <c r="N59" i="21"/>
  <c r="M60" i="21"/>
  <c r="N60" i="21"/>
  <c r="M61" i="21"/>
  <c r="N61" i="21"/>
  <c r="M62" i="21"/>
  <c r="N62" i="21"/>
  <c r="M63" i="21"/>
  <c r="N63" i="21"/>
  <c r="M64" i="21"/>
  <c r="N64" i="21"/>
  <c r="M65" i="21"/>
  <c r="N65" i="21"/>
  <c r="M66" i="21"/>
  <c r="N66" i="21"/>
  <c r="M67" i="21"/>
  <c r="N67" i="21"/>
  <c r="M68" i="21"/>
  <c r="N68" i="21"/>
  <c r="M69" i="21"/>
  <c r="N69" i="21"/>
  <c r="M70" i="21"/>
  <c r="N70" i="21"/>
  <c r="M71" i="21"/>
  <c r="N71" i="21"/>
  <c r="M72" i="21"/>
  <c r="N72" i="21"/>
  <c r="M73" i="21"/>
  <c r="N73" i="21"/>
  <c r="M74" i="21"/>
  <c r="N74" i="21"/>
  <c r="M75" i="21"/>
  <c r="N75" i="21"/>
  <c r="M76" i="21"/>
  <c r="N76" i="21"/>
  <c r="M77" i="21"/>
  <c r="N77" i="21"/>
  <c r="M78" i="21"/>
  <c r="N78" i="21"/>
  <c r="M79" i="21"/>
  <c r="N79" i="21"/>
  <c r="M80" i="21"/>
  <c r="N80" i="21"/>
  <c r="M81" i="21"/>
  <c r="N81" i="21"/>
  <c r="M82" i="21"/>
  <c r="N82" i="21"/>
  <c r="M83" i="21"/>
  <c r="N83" i="21"/>
  <c r="M84" i="21"/>
  <c r="N84" i="21"/>
  <c r="M85" i="21"/>
  <c r="N85" i="21"/>
  <c r="M86" i="21"/>
  <c r="N86" i="21"/>
  <c r="J86" i="21" s="1"/>
  <c r="M87" i="21"/>
  <c r="N87" i="21"/>
  <c r="M88" i="21"/>
  <c r="N88" i="21"/>
  <c r="M89" i="21"/>
  <c r="N89" i="21"/>
  <c r="M90" i="21"/>
  <c r="N90" i="21"/>
  <c r="M91" i="21"/>
  <c r="N91" i="21"/>
  <c r="M92" i="21"/>
  <c r="N92" i="21"/>
  <c r="M93" i="21"/>
  <c r="N93" i="21"/>
  <c r="M94" i="21"/>
  <c r="N94" i="21"/>
  <c r="M95" i="21"/>
  <c r="N95" i="21"/>
  <c r="M96" i="21"/>
  <c r="N96" i="21"/>
  <c r="M97" i="21"/>
  <c r="N97" i="21"/>
  <c r="M98" i="21"/>
  <c r="N98" i="21"/>
  <c r="J98" i="21" s="1"/>
  <c r="M99" i="21"/>
  <c r="N99" i="21"/>
  <c r="M100" i="21"/>
  <c r="N100" i="21"/>
  <c r="M101" i="21"/>
  <c r="N101" i="21"/>
  <c r="M102" i="21"/>
  <c r="N102" i="21"/>
  <c r="M103" i="21"/>
  <c r="N103" i="21"/>
  <c r="M104" i="21"/>
  <c r="N104" i="21"/>
  <c r="M105" i="21"/>
  <c r="N105" i="21"/>
  <c r="M106" i="21"/>
  <c r="N106" i="21"/>
  <c r="M107" i="21"/>
  <c r="N107" i="21"/>
  <c r="M108" i="21"/>
  <c r="N108" i="21"/>
  <c r="M109" i="21"/>
  <c r="N109" i="21"/>
  <c r="M110" i="21"/>
  <c r="N110" i="21"/>
  <c r="J110" i="21" s="1"/>
  <c r="M111" i="21"/>
  <c r="N111" i="21"/>
  <c r="M112" i="21"/>
  <c r="N112" i="21"/>
  <c r="M113" i="21"/>
  <c r="N113" i="21"/>
  <c r="M114" i="21"/>
  <c r="N114" i="21"/>
  <c r="M115" i="21"/>
  <c r="N115" i="21"/>
  <c r="M116" i="21"/>
  <c r="N116" i="21"/>
  <c r="M117" i="21"/>
  <c r="N117" i="21"/>
  <c r="M118" i="21"/>
  <c r="N118" i="21"/>
  <c r="M119" i="21"/>
  <c r="N119" i="21"/>
  <c r="M120" i="21"/>
  <c r="N120" i="21"/>
  <c r="M121" i="21"/>
  <c r="N121" i="21"/>
  <c r="M122" i="21"/>
  <c r="N122" i="21"/>
  <c r="J122" i="21" s="1"/>
  <c r="M123" i="21"/>
  <c r="N123" i="21"/>
  <c r="M124" i="21"/>
  <c r="N124" i="21"/>
  <c r="M125" i="21"/>
  <c r="N125" i="21"/>
  <c r="M126" i="21"/>
  <c r="N126" i="21"/>
  <c r="M127" i="21"/>
  <c r="N127" i="21"/>
  <c r="M128" i="21"/>
  <c r="N128" i="21"/>
  <c r="M129" i="21"/>
  <c r="N129" i="21"/>
  <c r="M130" i="21"/>
  <c r="N130" i="21"/>
  <c r="M131" i="21"/>
  <c r="N131" i="21"/>
  <c r="M132" i="21"/>
  <c r="N132" i="21"/>
  <c r="M133" i="21"/>
  <c r="N133" i="21"/>
  <c r="M134" i="21"/>
  <c r="N134" i="21"/>
  <c r="J134" i="21" s="1"/>
  <c r="M135" i="21"/>
  <c r="N135" i="21"/>
  <c r="M136" i="21"/>
  <c r="N136" i="21"/>
  <c r="M137" i="21"/>
  <c r="N137" i="21"/>
  <c r="M138" i="21"/>
  <c r="N138" i="21"/>
  <c r="M139" i="21"/>
  <c r="N139" i="21"/>
  <c r="M140" i="21"/>
  <c r="N140" i="21"/>
  <c r="M141" i="21"/>
  <c r="N141" i="21"/>
  <c r="M142" i="21"/>
  <c r="N142" i="21"/>
  <c r="M143" i="21"/>
  <c r="N143" i="21"/>
  <c r="M144" i="21"/>
  <c r="N144" i="21"/>
  <c r="M145" i="21"/>
  <c r="N145" i="21"/>
  <c r="M146" i="21"/>
  <c r="N146" i="21"/>
  <c r="J146" i="21" s="1"/>
  <c r="M147" i="21"/>
  <c r="N147" i="21"/>
  <c r="M148" i="21"/>
  <c r="N148" i="21"/>
  <c r="M149" i="21"/>
  <c r="N149" i="21"/>
  <c r="M150" i="21"/>
  <c r="N150" i="21"/>
  <c r="M151" i="21"/>
  <c r="N151" i="21"/>
  <c r="M152" i="21"/>
  <c r="N152" i="21"/>
  <c r="M153" i="21"/>
  <c r="N153" i="21"/>
  <c r="M154" i="21"/>
  <c r="N154" i="21"/>
  <c r="M155" i="21"/>
  <c r="N155" i="21"/>
  <c r="M156" i="21"/>
  <c r="N156" i="21"/>
  <c r="M157" i="21"/>
  <c r="N157" i="21"/>
  <c r="M158" i="21"/>
  <c r="N158" i="21"/>
  <c r="J158" i="21" s="1"/>
  <c r="M159" i="21"/>
  <c r="N159" i="21"/>
  <c r="M160" i="21"/>
  <c r="N160" i="21"/>
  <c r="M161" i="21"/>
  <c r="N161" i="21"/>
  <c r="M162" i="21"/>
  <c r="N162" i="21"/>
  <c r="M163" i="21"/>
  <c r="N163" i="21"/>
  <c r="M164" i="21"/>
  <c r="N164" i="21"/>
  <c r="M165" i="21"/>
  <c r="N165" i="21"/>
  <c r="M166" i="21"/>
  <c r="N166" i="21"/>
  <c r="M167" i="21"/>
  <c r="N167" i="21"/>
  <c r="M168" i="21"/>
  <c r="N168" i="21"/>
  <c r="M169" i="21"/>
  <c r="N169" i="21"/>
  <c r="M170" i="21"/>
  <c r="N170" i="21"/>
  <c r="J170" i="21" s="1"/>
  <c r="M171" i="21"/>
  <c r="N171" i="21"/>
  <c r="M172" i="21"/>
  <c r="N172" i="21"/>
  <c r="M173" i="21"/>
  <c r="N173" i="21"/>
  <c r="M174" i="21"/>
  <c r="N174" i="21"/>
  <c r="M175" i="21"/>
  <c r="N175" i="21"/>
  <c r="M176" i="21"/>
  <c r="N176" i="21"/>
  <c r="M177" i="21"/>
  <c r="N177" i="21"/>
  <c r="M178" i="21"/>
  <c r="N178" i="21"/>
  <c r="M179" i="21"/>
  <c r="N179" i="21"/>
  <c r="M180" i="21"/>
  <c r="N180" i="21"/>
  <c r="M181" i="21"/>
  <c r="N181" i="21"/>
  <c r="M182" i="21"/>
  <c r="N182" i="21"/>
  <c r="J182" i="21" s="1"/>
  <c r="M183" i="21"/>
  <c r="N183" i="21"/>
  <c r="M184" i="21"/>
  <c r="N184" i="21"/>
  <c r="M185" i="21"/>
  <c r="N185" i="21"/>
  <c r="M186" i="21"/>
  <c r="N186" i="21"/>
  <c r="M187" i="21"/>
  <c r="N187" i="21"/>
  <c r="M188" i="21"/>
  <c r="N188" i="21"/>
  <c r="M189" i="21"/>
  <c r="N189" i="21"/>
  <c r="M190" i="21"/>
  <c r="N190" i="21"/>
  <c r="M191" i="21"/>
  <c r="N191" i="21"/>
  <c r="M192" i="21"/>
  <c r="N192" i="21"/>
  <c r="M193" i="21"/>
  <c r="N193" i="21"/>
  <c r="M194" i="21"/>
  <c r="N194" i="21"/>
  <c r="J194" i="21" s="1"/>
  <c r="M195" i="21"/>
  <c r="N195" i="21"/>
  <c r="M196" i="21"/>
  <c r="N196" i="21"/>
  <c r="M197" i="21"/>
  <c r="N197" i="21"/>
  <c r="M198" i="21"/>
  <c r="N198" i="21"/>
  <c r="M199" i="21"/>
  <c r="N199" i="21"/>
  <c r="M200" i="21"/>
  <c r="N200" i="21"/>
  <c r="M201" i="21"/>
  <c r="N201" i="21"/>
  <c r="M202" i="21"/>
  <c r="N202" i="21"/>
  <c r="M203" i="21"/>
  <c r="N203" i="21"/>
  <c r="M204" i="21"/>
  <c r="N204" i="21"/>
  <c r="M205" i="21"/>
  <c r="N205" i="21"/>
  <c r="M206" i="21"/>
  <c r="N206" i="21"/>
  <c r="J206" i="21" s="1"/>
  <c r="M207" i="21"/>
  <c r="N207" i="21"/>
  <c r="M208" i="21"/>
  <c r="N208" i="21"/>
  <c r="M209" i="21"/>
  <c r="N209" i="21"/>
  <c r="M210" i="21"/>
  <c r="N210" i="21"/>
  <c r="M211" i="21"/>
  <c r="N211" i="21"/>
  <c r="M212" i="21"/>
  <c r="N212" i="21"/>
  <c r="J212" i="21" s="1"/>
  <c r="M213" i="21"/>
  <c r="I213" i="21" s="1"/>
  <c r="N213" i="21"/>
  <c r="M214" i="21"/>
  <c r="N214" i="21"/>
  <c r="M215" i="21"/>
  <c r="N215" i="21"/>
  <c r="J215" i="21" s="1"/>
  <c r="M216" i="21"/>
  <c r="N216" i="21"/>
  <c r="M217" i="21"/>
  <c r="N217" i="21"/>
  <c r="M218" i="21"/>
  <c r="N218" i="21"/>
  <c r="J218" i="21" s="1"/>
  <c r="M219" i="21"/>
  <c r="N219" i="21"/>
  <c r="M220" i="21"/>
  <c r="N220" i="21"/>
  <c r="M221" i="21"/>
  <c r="N221" i="21"/>
  <c r="M222" i="21"/>
  <c r="N222" i="21"/>
  <c r="M223" i="21"/>
  <c r="N223" i="21"/>
  <c r="M224" i="21"/>
  <c r="N224" i="21"/>
  <c r="J224" i="21" s="1"/>
  <c r="M225" i="21"/>
  <c r="I225" i="21" s="1"/>
  <c r="N225" i="21"/>
  <c r="M226" i="21"/>
  <c r="N226" i="21"/>
  <c r="M227" i="21"/>
  <c r="N227" i="21"/>
  <c r="J227" i="21" s="1"/>
  <c r="M228" i="21"/>
  <c r="N228" i="21"/>
  <c r="M229" i="21"/>
  <c r="N229" i="21"/>
  <c r="M230" i="21"/>
  <c r="N230" i="21"/>
  <c r="J230" i="21" s="1"/>
  <c r="M231" i="21"/>
  <c r="N231" i="21"/>
  <c r="M232" i="21"/>
  <c r="N232" i="21"/>
  <c r="M233" i="21"/>
  <c r="N233" i="21"/>
  <c r="M234" i="21"/>
  <c r="N234" i="21"/>
  <c r="M235" i="21"/>
  <c r="N235" i="21"/>
  <c r="M236" i="21"/>
  <c r="N236" i="21"/>
  <c r="J236" i="21" s="1"/>
  <c r="M237" i="21"/>
  <c r="I237" i="21" s="1"/>
  <c r="N237" i="21"/>
  <c r="M238" i="21"/>
  <c r="N238" i="21"/>
  <c r="M239" i="21"/>
  <c r="N239" i="21"/>
  <c r="J239" i="21" s="1"/>
  <c r="M240" i="21"/>
  <c r="N240" i="21"/>
  <c r="M241" i="21"/>
  <c r="N241" i="21"/>
  <c r="M242" i="21"/>
  <c r="N242" i="21"/>
  <c r="J242" i="21" s="1"/>
  <c r="M243" i="21"/>
  <c r="N243" i="21"/>
  <c r="M244" i="21"/>
  <c r="N244" i="21"/>
  <c r="M245" i="21"/>
  <c r="N245" i="21"/>
  <c r="M246" i="21"/>
  <c r="N246" i="21"/>
  <c r="M247" i="21"/>
  <c r="N247" i="21"/>
  <c r="M248" i="21"/>
  <c r="N248" i="21"/>
  <c r="J248" i="21" s="1"/>
  <c r="M249" i="21"/>
  <c r="I249" i="21" s="1"/>
  <c r="N249" i="21"/>
  <c r="M250" i="21"/>
  <c r="N250" i="21"/>
  <c r="M251" i="21"/>
  <c r="N251" i="21"/>
  <c r="J251" i="21" s="1"/>
  <c r="M252" i="21"/>
  <c r="N252" i="21"/>
  <c r="M253" i="21"/>
  <c r="N253" i="21"/>
  <c r="M254" i="21"/>
  <c r="N254" i="21"/>
  <c r="J254" i="21" s="1"/>
  <c r="M255" i="21"/>
  <c r="N255" i="21"/>
  <c r="M256" i="21"/>
  <c r="N256" i="21"/>
  <c r="M257" i="21"/>
  <c r="N257" i="21"/>
  <c r="M258" i="21"/>
  <c r="N258" i="21"/>
  <c r="M259" i="21"/>
  <c r="N259" i="21"/>
  <c r="M260" i="21"/>
  <c r="N260" i="21"/>
  <c r="J260" i="21" s="1"/>
  <c r="M261" i="21"/>
  <c r="I261" i="21" s="1"/>
  <c r="N261" i="21"/>
  <c r="M262" i="21"/>
  <c r="N262" i="21"/>
  <c r="M263" i="21"/>
  <c r="N263" i="21"/>
  <c r="J263" i="21" s="1"/>
  <c r="M264" i="21"/>
  <c r="N264" i="21"/>
  <c r="M265" i="21"/>
  <c r="N265" i="21"/>
  <c r="M266" i="21"/>
  <c r="N266" i="21"/>
  <c r="J266" i="21" s="1"/>
  <c r="M267" i="21"/>
  <c r="N267" i="21"/>
  <c r="M268" i="21"/>
  <c r="N268" i="21"/>
  <c r="M269" i="21"/>
  <c r="N269" i="21"/>
  <c r="M270" i="21"/>
  <c r="N270" i="21"/>
  <c r="M271" i="21"/>
  <c r="N271" i="21"/>
  <c r="M272" i="21"/>
  <c r="N272" i="21"/>
  <c r="J272" i="21" s="1"/>
  <c r="M273" i="21"/>
  <c r="I273" i="21" s="1"/>
  <c r="N273" i="21"/>
  <c r="M274" i="21"/>
  <c r="N274" i="21"/>
  <c r="M275" i="21"/>
  <c r="N275" i="21"/>
  <c r="J275" i="21" s="1"/>
  <c r="M276" i="21"/>
  <c r="N276" i="21"/>
  <c r="M277" i="21"/>
  <c r="N277" i="21"/>
  <c r="M278" i="21"/>
  <c r="N278" i="21"/>
  <c r="J278" i="21" s="1"/>
  <c r="M279" i="21"/>
  <c r="N279" i="21"/>
  <c r="M280" i="21"/>
  <c r="N280" i="21"/>
  <c r="M281" i="21"/>
  <c r="N281" i="21"/>
  <c r="M282" i="21"/>
  <c r="N282" i="21"/>
  <c r="M283" i="21"/>
  <c r="N283" i="21"/>
  <c r="M284" i="21"/>
  <c r="N284" i="21"/>
  <c r="J284" i="21" s="1"/>
  <c r="M285" i="21"/>
  <c r="I285" i="21" s="1"/>
  <c r="N285" i="21"/>
  <c r="M286" i="21"/>
  <c r="N286" i="21"/>
  <c r="M287" i="21"/>
  <c r="N287" i="21"/>
  <c r="J287" i="21" s="1"/>
  <c r="M288" i="21"/>
  <c r="N288" i="21"/>
  <c r="M289" i="21"/>
  <c r="N289" i="21"/>
  <c r="M290" i="21"/>
  <c r="N290" i="21"/>
  <c r="J290" i="21" s="1"/>
  <c r="M291" i="21"/>
  <c r="N291" i="21"/>
  <c r="M292" i="21"/>
  <c r="N292" i="21"/>
  <c r="M293" i="21"/>
  <c r="N293" i="21"/>
  <c r="M294" i="21"/>
  <c r="N294" i="21"/>
  <c r="M295" i="21"/>
  <c r="N295" i="21"/>
  <c r="M296" i="21"/>
  <c r="N296" i="21"/>
  <c r="J296" i="21" s="1"/>
  <c r="M297" i="21"/>
  <c r="I297" i="21" s="1"/>
  <c r="N297" i="21"/>
  <c r="M298" i="21"/>
  <c r="N298" i="21"/>
  <c r="M299" i="21"/>
  <c r="N299" i="21"/>
  <c r="J299" i="21" s="1"/>
  <c r="M300" i="21"/>
  <c r="N300" i="21"/>
  <c r="M301" i="21"/>
  <c r="N301" i="21"/>
  <c r="M302" i="21"/>
  <c r="N302" i="21"/>
  <c r="J302" i="21" s="1"/>
  <c r="M303" i="21"/>
  <c r="N303" i="21"/>
  <c r="M304" i="21"/>
  <c r="N304" i="21"/>
  <c r="M305" i="21"/>
  <c r="N305" i="21"/>
  <c r="M306" i="21"/>
  <c r="N306" i="21"/>
  <c r="M307" i="21"/>
  <c r="N307" i="21"/>
  <c r="M308" i="21"/>
  <c r="N308" i="21"/>
  <c r="J308" i="21" s="1"/>
  <c r="M309" i="21"/>
  <c r="I309" i="21" s="1"/>
  <c r="N309" i="21"/>
  <c r="M310" i="21"/>
  <c r="N310" i="21"/>
  <c r="M311" i="21"/>
  <c r="N311" i="21"/>
  <c r="J311" i="21" s="1"/>
  <c r="M312" i="21"/>
  <c r="N312" i="21"/>
  <c r="M313" i="21"/>
  <c r="N313" i="21"/>
  <c r="M314" i="21"/>
  <c r="N314" i="21"/>
  <c r="J314" i="21" s="1"/>
  <c r="M315" i="21"/>
  <c r="N315" i="21"/>
  <c r="M316" i="21"/>
  <c r="N316" i="21"/>
  <c r="M317" i="21"/>
  <c r="N317" i="21"/>
  <c r="M318" i="21"/>
  <c r="N318" i="21"/>
  <c r="M319" i="21"/>
  <c r="N319" i="21"/>
  <c r="M320" i="21"/>
  <c r="N320" i="21"/>
  <c r="J320" i="21" s="1"/>
  <c r="M321" i="21"/>
  <c r="I321" i="21" s="1"/>
  <c r="N321" i="21"/>
  <c r="M322" i="21"/>
  <c r="N322" i="21"/>
  <c r="M323" i="21"/>
  <c r="N323" i="21"/>
  <c r="J323" i="21" s="1"/>
  <c r="M324" i="21"/>
  <c r="N324" i="21"/>
  <c r="M325" i="21"/>
  <c r="N325" i="21"/>
  <c r="M326" i="21"/>
  <c r="N326" i="21"/>
  <c r="J326" i="21" s="1"/>
  <c r="M327" i="21"/>
  <c r="N327" i="21"/>
  <c r="M328" i="21"/>
  <c r="N328" i="21"/>
  <c r="M329" i="21"/>
  <c r="N329" i="21"/>
  <c r="M330" i="21"/>
  <c r="N330" i="21"/>
  <c r="M331" i="21"/>
  <c r="N331" i="21"/>
  <c r="M332" i="21"/>
  <c r="N332" i="21"/>
  <c r="J332" i="21" s="1"/>
  <c r="M333" i="21"/>
  <c r="I333" i="21" s="1"/>
  <c r="N333" i="21"/>
  <c r="M334" i="21"/>
  <c r="N334" i="21"/>
  <c r="M335" i="21"/>
  <c r="N335" i="21"/>
  <c r="J335" i="21" s="1"/>
  <c r="M336" i="21"/>
  <c r="N336" i="21"/>
  <c r="M337" i="21"/>
  <c r="N337" i="21"/>
  <c r="M338" i="21"/>
  <c r="N338" i="21"/>
  <c r="J338" i="21" s="1"/>
  <c r="M339" i="21"/>
  <c r="N339" i="21"/>
  <c r="M340" i="21"/>
  <c r="N340" i="21"/>
  <c r="M341" i="21"/>
  <c r="N341" i="21"/>
  <c r="M342" i="21"/>
  <c r="N342" i="21"/>
  <c r="M343" i="21"/>
  <c r="N343" i="21"/>
  <c r="M344" i="21"/>
  <c r="N344" i="21"/>
  <c r="J344" i="21" s="1"/>
  <c r="M345" i="21"/>
  <c r="I345" i="21" s="1"/>
  <c r="N345" i="21"/>
  <c r="M346" i="21"/>
  <c r="N346" i="21"/>
  <c r="M347" i="21"/>
  <c r="N347" i="21"/>
  <c r="J347" i="21" s="1"/>
  <c r="M348" i="21"/>
  <c r="N348" i="21"/>
  <c r="M349" i="21"/>
  <c r="N349" i="21"/>
  <c r="M350" i="21"/>
  <c r="N350" i="21"/>
  <c r="J350" i="21" s="1"/>
  <c r="M351" i="21"/>
  <c r="N351" i="21"/>
  <c r="M352" i="21"/>
  <c r="N352" i="21"/>
  <c r="M353" i="21"/>
  <c r="N353" i="21"/>
  <c r="M354" i="21"/>
  <c r="N354" i="21"/>
  <c r="M355" i="21"/>
  <c r="N355" i="21"/>
  <c r="M356" i="21"/>
  <c r="N356" i="21"/>
  <c r="J356" i="21" s="1"/>
  <c r="M357" i="21"/>
  <c r="N357" i="21"/>
  <c r="M358" i="21"/>
  <c r="N358" i="21"/>
  <c r="M359" i="21"/>
  <c r="N359" i="21"/>
  <c r="J359" i="21" s="1"/>
  <c r="M360" i="21"/>
  <c r="N360" i="21"/>
  <c r="M361" i="21"/>
  <c r="N361" i="21"/>
  <c r="M362" i="21"/>
  <c r="N362" i="21"/>
  <c r="J362" i="21" s="1"/>
  <c r="M363" i="21"/>
  <c r="N363" i="21"/>
  <c r="M364" i="21"/>
  <c r="N364" i="21"/>
  <c r="M365" i="21"/>
  <c r="N365" i="21"/>
  <c r="J365" i="21" s="1"/>
  <c r="M366" i="21"/>
  <c r="N366" i="21"/>
  <c r="M367" i="21"/>
  <c r="N367" i="21"/>
  <c r="M368" i="21"/>
  <c r="N368" i="21"/>
  <c r="J368" i="21" s="1"/>
  <c r="M369" i="21"/>
  <c r="N369" i="21"/>
  <c r="M370" i="21"/>
  <c r="N370" i="21"/>
  <c r="M371" i="21"/>
  <c r="N371" i="21"/>
  <c r="J371" i="21" s="1"/>
  <c r="M372" i="21"/>
  <c r="N372" i="21"/>
  <c r="M373" i="21"/>
  <c r="N373" i="21"/>
  <c r="M374" i="21"/>
  <c r="N374" i="21"/>
  <c r="J374" i="21" s="1"/>
  <c r="M375" i="21"/>
  <c r="N375" i="21"/>
  <c r="M376" i="21"/>
  <c r="N376" i="21"/>
  <c r="M377" i="21"/>
  <c r="N377" i="21"/>
  <c r="J377" i="21" s="1"/>
  <c r="M378" i="21"/>
  <c r="N378" i="21"/>
  <c r="M379" i="21"/>
  <c r="N379" i="21"/>
  <c r="M380" i="21"/>
  <c r="N380" i="21"/>
  <c r="J380" i="21" s="1"/>
  <c r="M381" i="21"/>
  <c r="N381" i="21"/>
  <c r="M382" i="21"/>
  <c r="N382" i="21"/>
  <c r="M383" i="21"/>
  <c r="N383" i="21"/>
  <c r="J383" i="21" s="1"/>
  <c r="M384" i="21"/>
  <c r="N384" i="21"/>
  <c r="M385" i="21"/>
  <c r="N385" i="21"/>
  <c r="M386" i="21"/>
  <c r="N386" i="21"/>
  <c r="J386" i="21" s="1"/>
  <c r="M387" i="21"/>
  <c r="N387" i="21"/>
  <c r="M388" i="21"/>
  <c r="N388" i="21"/>
  <c r="M389" i="21"/>
  <c r="N389" i="21"/>
  <c r="J389" i="21" s="1"/>
  <c r="M390" i="21"/>
  <c r="N390" i="21"/>
  <c r="M391" i="21"/>
  <c r="N391" i="21"/>
  <c r="M392" i="21"/>
  <c r="N392" i="21"/>
  <c r="J392" i="21" s="1"/>
  <c r="M393" i="21"/>
  <c r="N393" i="21"/>
  <c r="M394" i="21"/>
  <c r="N394" i="21"/>
  <c r="M395" i="21"/>
  <c r="N395" i="21"/>
  <c r="J395" i="21" s="1"/>
  <c r="M396" i="21"/>
  <c r="N396" i="21"/>
  <c r="M397" i="21"/>
  <c r="N397" i="21"/>
  <c r="M398" i="21"/>
  <c r="N398" i="21"/>
  <c r="J398" i="21" s="1"/>
  <c r="M399" i="21"/>
  <c r="N399" i="21"/>
  <c r="M400" i="21"/>
  <c r="N400" i="21"/>
  <c r="M401" i="21"/>
  <c r="N401" i="21"/>
  <c r="J401" i="21" s="1"/>
  <c r="M402" i="21"/>
  <c r="N402" i="21"/>
  <c r="M403" i="21"/>
  <c r="N403" i="21"/>
  <c r="M404" i="21"/>
  <c r="N404" i="21"/>
  <c r="J404" i="21" s="1"/>
  <c r="M405" i="21"/>
  <c r="N405" i="21"/>
  <c r="M406" i="21"/>
  <c r="N406" i="21"/>
  <c r="M407" i="21"/>
  <c r="N407" i="21"/>
  <c r="J407" i="21" s="1"/>
  <c r="M408" i="21"/>
  <c r="N408" i="21"/>
  <c r="M409" i="21"/>
  <c r="N409" i="21"/>
  <c r="M410" i="21"/>
  <c r="N410" i="21"/>
  <c r="J410" i="21" s="1"/>
  <c r="M411" i="21"/>
  <c r="N411" i="21"/>
  <c r="M412" i="21"/>
  <c r="N412" i="21"/>
  <c r="M413" i="21"/>
  <c r="N413" i="21"/>
  <c r="J413" i="21" s="1"/>
  <c r="M414" i="21"/>
  <c r="N414" i="21"/>
  <c r="M415" i="21"/>
  <c r="N415" i="21"/>
  <c r="M416" i="21"/>
  <c r="N416" i="21"/>
  <c r="J416" i="21" s="1"/>
  <c r="I411" i="21" l="1"/>
  <c r="I387" i="21"/>
  <c r="I375" i="21"/>
  <c r="I363" i="21"/>
  <c r="I351" i="21"/>
  <c r="I399" i="21"/>
  <c r="I405" i="21"/>
  <c r="I381" i="21"/>
  <c r="I369" i="21"/>
  <c r="I357" i="21"/>
  <c r="I393" i="21"/>
  <c r="I327" i="21"/>
  <c r="I267" i="21"/>
  <c r="I207" i="21"/>
  <c r="I195" i="21"/>
  <c r="I183" i="21"/>
  <c r="I171" i="21"/>
  <c r="I159" i="21"/>
  <c r="I147" i="21"/>
  <c r="I135" i="21"/>
  <c r="I123" i="21"/>
  <c r="I111" i="21"/>
  <c r="I99" i="21"/>
  <c r="I87" i="21"/>
  <c r="I75" i="21"/>
  <c r="I965" i="21"/>
  <c r="I953" i="21"/>
  <c r="I941" i="21"/>
  <c r="I929" i="21"/>
  <c r="I917" i="21"/>
  <c r="I905" i="21"/>
  <c r="I893" i="21"/>
  <c r="I881" i="21"/>
  <c r="I869" i="21"/>
  <c r="I857" i="21"/>
  <c r="I845" i="21"/>
  <c r="I833" i="21"/>
  <c r="I821" i="21"/>
  <c r="I809" i="21"/>
  <c r="I797" i="21"/>
  <c r="I785" i="21"/>
  <c r="I773" i="21"/>
  <c r="I303" i="21"/>
  <c r="I291" i="21"/>
  <c r="I231" i="21"/>
  <c r="I339" i="21"/>
  <c r="I315" i="21"/>
  <c r="I279" i="21"/>
  <c r="I255" i="21"/>
  <c r="I243" i="21"/>
  <c r="I219" i="21"/>
  <c r="I414" i="21"/>
  <c r="I402" i="21"/>
  <c r="I390" i="21"/>
  <c r="I378" i="21"/>
  <c r="I366" i="21"/>
  <c r="I354" i="21"/>
  <c r="I342" i="21"/>
  <c r="I330" i="21"/>
  <c r="I318" i="21"/>
  <c r="I306" i="21"/>
  <c r="I294" i="21"/>
  <c r="I282" i="21"/>
  <c r="I270" i="21"/>
  <c r="I258" i="21"/>
  <c r="I246" i="21"/>
  <c r="I234" i="21"/>
  <c r="I222" i="21"/>
  <c r="I968" i="21"/>
  <c r="I956" i="21"/>
  <c r="I944" i="21"/>
  <c r="I932" i="21"/>
  <c r="I920" i="21"/>
  <c r="I908" i="21"/>
  <c r="I896" i="21"/>
  <c r="I884" i="21"/>
  <c r="I872" i="21"/>
  <c r="I860" i="21"/>
  <c r="I848" i="21"/>
  <c r="I836" i="21"/>
  <c r="I824" i="21"/>
  <c r="I812" i="21"/>
  <c r="I800" i="21"/>
  <c r="I788" i="21"/>
  <c r="I776" i="21"/>
  <c r="I764" i="21"/>
  <c r="I752" i="21"/>
  <c r="I740" i="21"/>
  <c r="I728" i="21"/>
  <c r="I716" i="21"/>
  <c r="I704" i="21"/>
  <c r="I692" i="21"/>
  <c r="I680" i="21"/>
  <c r="I668" i="21"/>
  <c r="I656" i="21"/>
  <c r="J353" i="21"/>
  <c r="J341" i="21"/>
  <c r="J329" i="21"/>
  <c r="J317" i="21"/>
  <c r="J305" i="21"/>
  <c r="J293" i="21"/>
  <c r="J281" i="21"/>
  <c r="J269" i="21"/>
  <c r="J257" i="21"/>
  <c r="J245" i="21"/>
  <c r="J233" i="21"/>
  <c r="J221" i="21"/>
  <c r="J967" i="21"/>
  <c r="J955" i="21"/>
  <c r="J943" i="21"/>
  <c r="J931" i="21"/>
  <c r="J919" i="21"/>
  <c r="J907" i="21"/>
  <c r="J895" i="21"/>
  <c r="J883" i="21"/>
  <c r="J871" i="21"/>
  <c r="J859" i="21"/>
  <c r="J847" i="21"/>
  <c r="J835" i="21"/>
  <c r="J823" i="21"/>
  <c r="J811" i="21"/>
  <c r="J799" i="21"/>
  <c r="J787" i="21"/>
  <c r="J783" i="21"/>
  <c r="J775" i="21"/>
  <c r="J771" i="21"/>
  <c r="J763" i="21"/>
  <c r="J759" i="21"/>
  <c r="J751" i="21"/>
  <c r="J747" i="21"/>
  <c r="J739" i="21"/>
  <c r="J735" i="21"/>
  <c r="J727" i="21"/>
  <c r="J723" i="21"/>
  <c r="J715" i="21"/>
  <c r="J711" i="21"/>
  <c r="J703" i="21"/>
  <c r="J699" i="21"/>
  <c r="J691" i="21"/>
  <c r="J687" i="21"/>
  <c r="J679" i="21"/>
  <c r="J675" i="21"/>
  <c r="J667" i="21"/>
  <c r="J663" i="21"/>
  <c r="J655" i="21"/>
  <c r="J651" i="21"/>
  <c r="J643" i="21"/>
  <c r="J639" i="21"/>
  <c r="J631" i="21"/>
  <c r="J627" i="21"/>
  <c r="J619" i="21"/>
  <c r="J615" i="21"/>
  <c r="J607" i="21"/>
  <c r="J603" i="21"/>
  <c r="J595" i="21"/>
  <c r="J591" i="21"/>
  <c r="J583" i="21"/>
  <c r="J579" i="21"/>
  <c r="J571" i="21"/>
  <c r="J567" i="21"/>
  <c r="J559" i="21"/>
  <c r="J555" i="21"/>
  <c r="J547" i="21"/>
  <c r="J543" i="21"/>
  <c r="J535" i="21"/>
  <c r="J531" i="21"/>
  <c r="J523" i="21"/>
  <c r="J519" i="21"/>
  <c r="J511" i="21"/>
  <c r="J507" i="21"/>
  <c r="J499" i="21"/>
  <c r="J495" i="21"/>
  <c r="J487" i="21"/>
  <c r="J483" i="21"/>
  <c r="J475" i="21"/>
  <c r="J471" i="21"/>
  <c r="J463" i="21"/>
  <c r="J459" i="21"/>
  <c r="J447" i="21"/>
  <c r="J435" i="21"/>
  <c r="J538" i="21"/>
  <c r="J526" i="21"/>
  <c r="J514" i="21"/>
  <c r="J502" i="21"/>
  <c r="J490" i="21"/>
  <c r="I408" i="21"/>
  <c r="I396" i="21"/>
  <c r="I384" i="21"/>
  <c r="I372" i="21"/>
  <c r="I360" i="21"/>
  <c r="I348" i="21"/>
  <c r="I336" i="21"/>
  <c r="I324" i="21"/>
  <c r="I312" i="21"/>
  <c r="I300" i="21"/>
  <c r="I288" i="21"/>
  <c r="I276" i="21"/>
  <c r="I264" i="21"/>
  <c r="I252" i="21"/>
  <c r="I240" i="21"/>
  <c r="I228" i="21"/>
  <c r="I216" i="21"/>
  <c r="I962" i="21"/>
  <c r="I950" i="21"/>
  <c r="I938" i="21"/>
  <c r="I926" i="21"/>
  <c r="I914" i="21"/>
  <c r="I902" i="21"/>
  <c r="I890" i="21"/>
  <c r="I878" i="21"/>
  <c r="I866" i="21"/>
  <c r="I854" i="21"/>
  <c r="I842" i="21"/>
  <c r="I830" i="21"/>
  <c r="I818" i="21"/>
  <c r="I806" i="21"/>
  <c r="I794" i="21"/>
  <c r="I782" i="21"/>
  <c r="I770" i="21"/>
  <c r="I758" i="21"/>
  <c r="I746" i="21"/>
  <c r="I734" i="21"/>
  <c r="I722" i="21"/>
  <c r="I710" i="21"/>
  <c r="I698" i="21"/>
  <c r="I686" i="21"/>
  <c r="I674" i="21"/>
  <c r="I662" i="21"/>
  <c r="I129" i="21"/>
  <c r="I201" i="21"/>
  <c r="I189" i="21"/>
  <c r="I177" i="21"/>
  <c r="I165" i="21"/>
  <c r="I153" i="21"/>
  <c r="I141" i="21"/>
  <c r="J200" i="21"/>
  <c r="J188" i="21"/>
  <c r="J176" i="21"/>
  <c r="J164" i="21"/>
  <c r="J152" i="21"/>
  <c r="J140" i="21"/>
  <c r="J128" i="21"/>
  <c r="J116" i="21"/>
  <c r="J104" i="21"/>
  <c r="J92" i="21"/>
  <c r="I117" i="21"/>
  <c r="I105" i="21"/>
  <c r="I93" i="21"/>
  <c r="I63" i="21"/>
  <c r="I51" i="21"/>
  <c r="J41" i="21"/>
  <c r="I39" i="21"/>
  <c r="J209" i="21"/>
  <c r="J197" i="21"/>
  <c r="J185" i="21"/>
  <c r="J173" i="21"/>
  <c r="J161" i="21"/>
  <c r="J149" i="21"/>
  <c r="J137" i="21"/>
  <c r="J125" i="21"/>
  <c r="J113" i="21"/>
  <c r="J101" i="21"/>
  <c r="J89" i="21"/>
  <c r="I69" i="21"/>
  <c r="I45" i="21"/>
  <c r="I204" i="21"/>
  <c r="I192" i="21"/>
  <c r="I180" i="21"/>
  <c r="I168" i="21"/>
  <c r="I156" i="21"/>
  <c r="I144" i="21"/>
  <c r="I132" i="21"/>
  <c r="I120" i="21"/>
  <c r="I108" i="21"/>
  <c r="I96" i="21"/>
  <c r="I84" i="21"/>
  <c r="I48" i="21"/>
  <c r="I36" i="21"/>
  <c r="J203" i="21"/>
  <c r="J191" i="21"/>
  <c r="J179" i="21"/>
  <c r="J167" i="21"/>
  <c r="J155" i="21"/>
  <c r="J143" i="21"/>
  <c r="J131" i="21"/>
  <c r="J119" i="21"/>
  <c r="J107" i="21"/>
  <c r="J95" i="21"/>
  <c r="I210" i="21"/>
  <c r="I198" i="21"/>
  <c r="I186" i="21"/>
  <c r="I174" i="21"/>
  <c r="I162" i="21"/>
  <c r="I150" i="21"/>
  <c r="I138" i="21"/>
  <c r="I126" i="21"/>
  <c r="I114" i="21"/>
  <c r="I102" i="21"/>
  <c r="I90" i="21"/>
  <c r="I78" i="21"/>
  <c r="I66" i="21"/>
  <c r="A39" i="7"/>
  <c r="A38" i="7"/>
  <c r="A37" i="7"/>
  <c r="A36" i="7"/>
  <c r="A41" i="7"/>
  <c r="A40" i="7"/>
  <c r="A2" i="7"/>
  <c r="A35" i="7"/>
  <c r="I72" i="21"/>
  <c r="I81" i="21"/>
  <c r="J83" i="21"/>
  <c r="J77" i="21"/>
  <c r="J71" i="21"/>
  <c r="J80" i="21"/>
  <c r="J74" i="21"/>
  <c r="I60" i="21"/>
  <c r="J65" i="21"/>
  <c r="J59" i="21"/>
  <c r="J68" i="21"/>
  <c r="J62" i="21"/>
  <c r="I54" i="21"/>
  <c r="I57" i="21"/>
  <c r="J53" i="21"/>
  <c r="J47" i="21"/>
  <c r="J56" i="21"/>
  <c r="J50" i="21"/>
  <c r="I42" i="21"/>
  <c r="J44" i="21"/>
  <c r="J38" i="21"/>
  <c r="J35" i="21"/>
  <c r="A34" i="7"/>
  <c r="A33" i="7"/>
  <c r="A32" i="7"/>
  <c r="A31" i="7"/>
  <c r="A30" i="7"/>
  <c r="A29" i="7"/>
  <c r="A28" i="7"/>
  <c r="A3" i="7"/>
  <c r="A6" i="7"/>
  <c r="A5" i="7"/>
  <c r="A27" i="7"/>
  <c r="A15" i="7"/>
  <c r="A26" i="7"/>
  <c r="A14" i="7"/>
  <c r="A24" i="7"/>
  <c r="A12" i="7"/>
  <c r="A11" i="7"/>
  <c r="A22" i="7"/>
  <c r="A10" i="7"/>
  <c r="A21" i="7"/>
  <c r="A9" i="7"/>
  <c r="A20" i="7"/>
  <c r="A8" i="7"/>
  <c r="A19" i="7"/>
  <c r="A7" i="7"/>
  <c r="A18" i="7"/>
  <c r="A17" i="7"/>
  <c r="A16" i="7"/>
  <c r="A4" i="7"/>
  <c r="A25" i="7"/>
  <c r="A13" i="7"/>
  <c r="A23" i="7"/>
  <c r="J786" i="21"/>
  <c r="J780" i="21"/>
  <c r="J774" i="21"/>
  <c r="J768" i="21"/>
  <c r="J762" i="21"/>
  <c r="J756" i="21"/>
  <c r="J750" i="21"/>
  <c r="J744" i="21"/>
  <c r="J738" i="21"/>
  <c r="J732" i="21"/>
  <c r="J726" i="21"/>
  <c r="J720" i="21"/>
  <c r="J714" i="21"/>
  <c r="J708" i="21"/>
  <c r="J702" i="21"/>
  <c r="J696" i="21"/>
  <c r="J690" i="21"/>
  <c r="J684" i="21"/>
  <c r="J678" i="21"/>
  <c r="J672" i="21"/>
  <c r="J666" i="21"/>
  <c r="J660" i="21"/>
  <c r="J654" i="21"/>
  <c r="J648" i="21"/>
  <c r="J642" i="21"/>
  <c r="J636" i="21"/>
  <c r="J630" i="21"/>
  <c r="J624" i="21"/>
  <c r="J618" i="21"/>
  <c r="J612" i="21"/>
  <c r="J606" i="21"/>
  <c r="J600" i="21"/>
  <c r="J594" i="21"/>
  <c r="J588" i="21"/>
  <c r="J582" i="21"/>
  <c r="J576" i="21"/>
  <c r="J570" i="21"/>
  <c r="J564" i="21"/>
  <c r="J558" i="21"/>
  <c r="J552" i="21"/>
  <c r="J546" i="21"/>
  <c r="J540" i="21"/>
  <c r="J534" i="21"/>
  <c r="J528" i="21"/>
  <c r="J522" i="21"/>
  <c r="J516" i="21"/>
  <c r="J510" i="21"/>
  <c r="J504" i="21"/>
  <c r="J498" i="21"/>
  <c r="J492" i="21"/>
  <c r="J486" i="21"/>
  <c r="J480" i="21"/>
  <c r="J474" i="21"/>
  <c r="J468" i="21"/>
  <c r="J462" i="21"/>
  <c r="J456" i="21"/>
  <c r="J450" i="21"/>
  <c r="J444" i="21"/>
  <c r="J438" i="21"/>
  <c r="J432" i="21"/>
  <c r="J426" i="21"/>
  <c r="J420" i="21"/>
  <c r="I761" i="21"/>
  <c r="I755" i="21"/>
  <c r="I749" i="21"/>
  <c r="I743" i="21"/>
  <c r="I737" i="21"/>
  <c r="I731" i="21"/>
  <c r="I725" i="21"/>
  <c r="I719" i="21"/>
  <c r="I713" i="21"/>
  <c r="I707" i="21"/>
  <c r="I701" i="21"/>
  <c r="I695" i="21"/>
  <c r="I689" i="21"/>
  <c r="I683" i="21"/>
  <c r="I677" i="21"/>
  <c r="I671" i="21"/>
  <c r="I665" i="21"/>
  <c r="I659" i="21"/>
  <c r="I653" i="21"/>
  <c r="I647" i="21"/>
  <c r="I641" i="21"/>
  <c r="I635" i="21"/>
  <c r="I629" i="21"/>
  <c r="I623" i="21"/>
  <c r="I617" i="21"/>
  <c r="I611" i="21"/>
  <c r="I605" i="21"/>
  <c r="I599" i="21"/>
  <c r="I593" i="21"/>
  <c r="I587" i="21"/>
  <c r="I581" i="21"/>
  <c r="I575" i="21"/>
  <c r="I569" i="21"/>
  <c r="I563" i="21"/>
  <c r="I557" i="21"/>
  <c r="I551" i="21"/>
  <c r="I545" i="21"/>
  <c r="I539" i="21"/>
  <c r="I533" i="21"/>
  <c r="I527" i="21"/>
  <c r="I521" i="21"/>
  <c r="I515" i="21"/>
  <c r="I509" i="21"/>
  <c r="I503" i="21"/>
  <c r="I497" i="21"/>
  <c r="I491" i="21"/>
  <c r="I485" i="21"/>
  <c r="I479" i="21"/>
  <c r="I473" i="21"/>
  <c r="I467" i="21"/>
  <c r="J478" i="21"/>
  <c r="J472" i="21"/>
  <c r="J466" i="21"/>
  <c r="J460" i="21"/>
  <c r="J454" i="21"/>
  <c r="J448" i="21"/>
  <c r="J442" i="21"/>
  <c r="J436" i="21"/>
  <c r="I650" i="21"/>
  <c r="I644" i="21"/>
  <c r="I638" i="21"/>
  <c r="I632" i="21"/>
  <c r="I626" i="21"/>
  <c r="I620" i="21"/>
  <c r="I614" i="21"/>
  <c r="I608" i="21"/>
  <c r="I602" i="21"/>
  <c r="I596" i="21"/>
  <c r="I590" i="21"/>
  <c r="I584" i="21"/>
  <c r="I578" i="21"/>
  <c r="I572" i="21"/>
  <c r="I566" i="21"/>
  <c r="I560" i="21"/>
  <c r="I554" i="21"/>
  <c r="I548" i="21"/>
  <c r="I542" i="21"/>
  <c r="I536" i="21"/>
  <c r="I530" i="21"/>
  <c r="I524" i="21"/>
  <c r="I518" i="21"/>
  <c r="I512" i="21"/>
  <c r="I506" i="21"/>
  <c r="I500" i="21"/>
  <c r="I494" i="21"/>
  <c r="I488" i="21"/>
  <c r="I482" i="21"/>
  <c r="I476" i="21"/>
  <c r="I470" i="21"/>
  <c r="I464" i="21"/>
  <c r="J451" i="21"/>
  <c r="J445" i="21"/>
  <c r="I409" i="21"/>
  <c r="I397" i="21"/>
  <c r="I385" i="21"/>
  <c r="I373" i="21"/>
  <c r="I361" i="21"/>
  <c r="I349" i="21"/>
  <c r="I337" i="21"/>
  <c r="I325" i="21"/>
  <c r="I307" i="21"/>
  <c r="I295" i="21"/>
  <c r="I283" i="21"/>
  <c r="I271" i="21"/>
  <c r="I259" i="21"/>
  <c r="I247" i="21"/>
  <c r="I241" i="21"/>
  <c r="I229" i="21"/>
  <c r="I223" i="21"/>
  <c r="I217" i="21"/>
  <c r="I211" i="21"/>
  <c r="I205" i="21"/>
  <c r="I199" i="21"/>
  <c r="I193" i="21"/>
  <c r="I181" i="21"/>
  <c r="I175" i="21"/>
  <c r="I169" i="21"/>
  <c r="I163" i="21"/>
  <c r="I157" i="21"/>
  <c r="I151" i="21"/>
  <c r="I145" i="21"/>
  <c r="I139" i="21"/>
  <c r="I133" i="21"/>
  <c r="I127" i="21"/>
  <c r="I121" i="21"/>
  <c r="I115" i="21"/>
  <c r="I109" i="21"/>
  <c r="I103" i="21"/>
  <c r="I97" i="21"/>
  <c r="I91" i="21"/>
  <c r="I85" i="21"/>
  <c r="I79" i="21"/>
  <c r="I73" i="21"/>
  <c r="I67" i="21"/>
  <c r="I61" i="21"/>
  <c r="I55" i="21"/>
  <c r="I49" i="21"/>
  <c r="I43" i="21"/>
  <c r="I37" i="21"/>
  <c r="I972" i="21"/>
  <c r="I966" i="21"/>
  <c r="I960" i="21"/>
  <c r="I954" i="21"/>
  <c r="I948" i="21"/>
  <c r="I942" i="21"/>
  <c r="I936" i="21"/>
  <c r="I930" i="21"/>
  <c r="I924" i="21"/>
  <c r="I918" i="21"/>
  <c r="I912" i="21"/>
  <c r="I906" i="21"/>
  <c r="I900" i="21"/>
  <c r="I894" i="21"/>
  <c r="I888" i="21"/>
  <c r="I882" i="21"/>
  <c r="I876" i="21"/>
  <c r="I870" i="21"/>
  <c r="I864" i="21"/>
  <c r="I858" i="21"/>
  <c r="I852" i="21"/>
  <c r="I846" i="21"/>
  <c r="I840" i="21"/>
  <c r="I834" i="21"/>
  <c r="I828" i="21"/>
  <c r="I822" i="21"/>
  <c r="I816" i="21"/>
  <c r="I810" i="21"/>
  <c r="I804" i="21"/>
  <c r="I798" i="21"/>
  <c r="I792" i="21"/>
  <c r="I415" i="21"/>
  <c r="I403" i="21"/>
  <c r="I391" i="21"/>
  <c r="I379" i="21"/>
  <c r="I367" i="21"/>
  <c r="I355" i="21"/>
  <c r="I343" i="21"/>
  <c r="I331" i="21"/>
  <c r="I319" i="21"/>
  <c r="I313" i="21"/>
  <c r="I301" i="21"/>
  <c r="I289" i="21"/>
  <c r="I277" i="21"/>
  <c r="I265" i="21"/>
  <c r="I253" i="21"/>
  <c r="I235" i="21"/>
  <c r="I187" i="21"/>
  <c r="I461" i="21"/>
  <c r="I455" i="21"/>
  <c r="I449" i="21"/>
  <c r="I443" i="21"/>
  <c r="I437" i="21"/>
  <c r="I431" i="21"/>
  <c r="I425" i="21"/>
  <c r="I419" i="21"/>
  <c r="J430" i="21"/>
  <c r="J424" i="21"/>
  <c r="J418" i="21"/>
  <c r="J423" i="21"/>
  <c r="J417" i="21"/>
  <c r="I412" i="21"/>
  <c r="I400" i="21"/>
  <c r="I388" i="21"/>
  <c r="I376" i="21"/>
  <c r="I364" i="21"/>
  <c r="I352" i="21"/>
  <c r="I340" i="21"/>
  <c r="I328" i="21"/>
  <c r="I310" i="21"/>
  <c r="I298" i="21"/>
  <c r="I286" i="21"/>
  <c r="I274" i="21"/>
  <c r="I262" i="21"/>
  <c r="I250" i="21"/>
  <c r="I244" i="21"/>
  <c r="I232" i="21"/>
  <c r="I226" i="21"/>
  <c r="I220" i="21"/>
  <c r="I214" i="21"/>
  <c r="I208" i="21"/>
  <c r="I202" i="21"/>
  <c r="I196" i="21"/>
  <c r="I184" i="21"/>
  <c r="I178" i="21"/>
  <c r="I172" i="21"/>
  <c r="I166" i="21"/>
  <c r="I160" i="21"/>
  <c r="I154" i="21"/>
  <c r="I148" i="21"/>
  <c r="I142" i="21"/>
  <c r="I136" i="21"/>
  <c r="I130" i="21"/>
  <c r="I124" i="21"/>
  <c r="I118" i="21"/>
  <c r="I112" i="21"/>
  <c r="I106" i="21"/>
  <c r="I100" i="21"/>
  <c r="I94" i="21"/>
  <c r="I88" i="21"/>
  <c r="I82" i="21"/>
  <c r="I76" i="21"/>
  <c r="I70" i="21"/>
  <c r="I64" i="21"/>
  <c r="I58" i="21"/>
  <c r="I52" i="21"/>
  <c r="I46" i="21"/>
  <c r="I40" i="21"/>
  <c r="I34" i="21"/>
  <c r="I969" i="21"/>
  <c r="I963" i="21"/>
  <c r="I957" i="21"/>
  <c r="I951" i="21"/>
  <c r="I945" i="21"/>
  <c r="I939" i="21"/>
  <c r="I933" i="21"/>
  <c r="I927" i="21"/>
  <c r="I921" i="21"/>
  <c r="I915" i="21"/>
  <c r="I909" i="21"/>
  <c r="I903" i="21"/>
  <c r="I897" i="21"/>
  <c r="I891" i="21"/>
  <c r="I885" i="21"/>
  <c r="I879" i="21"/>
  <c r="I873" i="21"/>
  <c r="I867" i="21"/>
  <c r="I861" i="21"/>
  <c r="I855" i="21"/>
  <c r="I849" i="21"/>
  <c r="I843" i="21"/>
  <c r="I837" i="21"/>
  <c r="I831" i="21"/>
  <c r="I825" i="21"/>
  <c r="I819" i="21"/>
  <c r="I813" i="21"/>
  <c r="I807" i="21"/>
  <c r="I801" i="21"/>
  <c r="I795" i="21"/>
  <c r="I406" i="21"/>
  <c r="I394" i="21"/>
  <c r="I382" i="21"/>
  <c r="I370" i="21"/>
  <c r="I358" i="21"/>
  <c r="I346" i="21"/>
  <c r="I334" i="21"/>
  <c r="I322" i="21"/>
  <c r="I316" i="21"/>
  <c r="I304" i="21"/>
  <c r="I292" i="21"/>
  <c r="I280" i="21"/>
  <c r="I268" i="21"/>
  <c r="I256" i="21"/>
  <c r="I238" i="21"/>
  <c r="I190" i="21"/>
  <c r="I458" i="21"/>
  <c r="I452" i="21"/>
  <c r="I446" i="21"/>
  <c r="I440" i="21"/>
  <c r="I434" i="21"/>
  <c r="I428" i="21"/>
  <c r="I422" i="21"/>
  <c r="J439" i="21"/>
  <c r="J433" i="21"/>
  <c r="J427" i="21"/>
  <c r="J421" i="21"/>
  <c r="A39" i="21"/>
  <c r="A51" i="21"/>
  <c r="A63" i="21"/>
  <c r="A75" i="21"/>
  <c r="A87" i="21"/>
  <c r="A99" i="21"/>
  <c r="A111" i="21"/>
  <c r="A123" i="21"/>
  <c r="A135" i="21"/>
  <c r="A147" i="21"/>
  <c r="A159" i="21"/>
  <c r="A171" i="21"/>
  <c r="A183" i="21"/>
  <c r="A195" i="21"/>
  <c r="A207" i="21"/>
  <c r="A219" i="21"/>
  <c r="A231" i="21"/>
  <c r="A243" i="21"/>
  <c r="A255" i="21"/>
  <c r="A267" i="21"/>
  <c r="A279" i="21"/>
  <c r="A291" i="21"/>
  <c r="A303" i="21"/>
  <c r="A315" i="21"/>
  <c r="A327" i="21"/>
  <c r="A339" i="21"/>
  <c r="A351" i="21"/>
  <c r="A363" i="21"/>
  <c r="A375" i="21"/>
  <c r="A387" i="21"/>
  <c r="A399" i="21"/>
  <c r="A411" i="21"/>
  <c r="A423" i="21"/>
  <c r="A435" i="21"/>
  <c r="A447" i="21"/>
  <c r="A459" i="21"/>
  <c r="A471" i="21"/>
  <c r="A483" i="21"/>
  <c r="A495" i="21"/>
  <c r="A507" i="21"/>
  <c r="A519" i="21"/>
  <c r="A531" i="21"/>
  <c r="A543" i="21"/>
  <c r="A555" i="21"/>
  <c r="A567" i="21"/>
  <c r="A579" i="21"/>
  <c r="A591" i="21"/>
  <c r="A603" i="21"/>
  <c r="A615" i="21"/>
  <c r="A627" i="21"/>
  <c r="A639" i="21"/>
  <c r="A651" i="21"/>
  <c r="A663" i="21"/>
  <c r="A675" i="21"/>
  <c r="A687" i="21"/>
  <c r="A699" i="21"/>
  <c r="A711" i="21"/>
  <c r="A723" i="21"/>
  <c r="A735" i="21"/>
  <c r="A747" i="21"/>
  <c r="A759" i="21"/>
  <c r="A771" i="21"/>
  <c r="A783" i="21"/>
  <c r="A795" i="21"/>
  <c r="A807" i="21"/>
  <c r="A819" i="21"/>
  <c r="A831" i="21"/>
  <c r="A843" i="21"/>
  <c r="A855" i="21"/>
  <c r="A867" i="21"/>
  <c r="A879" i="21"/>
  <c r="A891" i="21"/>
  <c r="A903" i="21"/>
  <c r="A915" i="21"/>
  <c r="A927" i="21"/>
  <c r="A939" i="21"/>
  <c r="A951" i="21"/>
  <c r="A963" i="21"/>
  <c r="A961" i="21"/>
  <c r="A40" i="21"/>
  <c r="A52" i="21"/>
  <c r="A64" i="21"/>
  <c r="A76" i="21"/>
  <c r="A88" i="21"/>
  <c r="A100" i="21"/>
  <c r="A112" i="21"/>
  <c r="A124" i="21"/>
  <c r="A136" i="21"/>
  <c r="A148" i="21"/>
  <c r="A160" i="21"/>
  <c r="A172" i="21"/>
  <c r="A184" i="21"/>
  <c r="A196" i="21"/>
  <c r="A208" i="21"/>
  <c r="A220" i="21"/>
  <c r="A232" i="21"/>
  <c r="A244" i="21"/>
  <c r="A256" i="21"/>
  <c r="A268" i="21"/>
  <c r="A280" i="21"/>
  <c r="A292" i="21"/>
  <c r="A304" i="21"/>
  <c r="A316" i="21"/>
  <c r="A328" i="21"/>
  <c r="A340" i="21"/>
  <c r="A352" i="21"/>
  <c r="A364" i="21"/>
  <c r="A376" i="21"/>
  <c r="A388" i="21"/>
  <c r="A400" i="21"/>
  <c r="A412" i="21"/>
  <c r="A424" i="21"/>
  <c r="A436" i="21"/>
  <c r="A448" i="21"/>
  <c r="A460" i="21"/>
  <c r="A472" i="21"/>
  <c r="A484" i="21"/>
  <c r="A496" i="21"/>
  <c r="A508" i="21"/>
  <c r="A520" i="21"/>
  <c r="A532" i="21"/>
  <c r="A544" i="21"/>
  <c r="A556" i="21"/>
  <c r="A568" i="21"/>
  <c r="A580" i="21"/>
  <c r="A592" i="21"/>
  <c r="A604" i="21"/>
  <c r="A616" i="21"/>
  <c r="A628" i="21"/>
  <c r="A640" i="21"/>
  <c r="A652" i="21"/>
  <c r="A664" i="21"/>
  <c r="A676" i="21"/>
  <c r="A688" i="21"/>
  <c r="A700" i="21"/>
  <c r="A712" i="21"/>
  <c r="A724" i="21"/>
  <c r="A736" i="21"/>
  <c r="A748" i="21"/>
  <c r="A760" i="21"/>
  <c r="A772" i="21"/>
  <c r="A784" i="21"/>
  <c r="A796" i="21"/>
  <c r="A808" i="21"/>
  <c r="A820" i="21"/>
  <c r="A832" i="21"/>
  <c r="A844" i="21"/>
  <c r="A856" i="21"/>
  <c r="A868" i="21"/>
  <c r="A880" i="21"/>
  <c r="A892" i="21"/>
  <c r="A904" i="21"/>
  <c r="A916" i="21"/>
  <c r="A928" i="21"/>
  <c r="A940" i="21"/>
  <c r="A952" i="21"/>
  <c r="A964" i="21"/>
  <c r="A925" i="21"/>
  <c r="A74" i="21"/>
  <c r="A158" i="21"/>
  <c r="A230" i="21"/>
  <c r="A41" i="21"/>
  <c r="A53" i="21"/>
  <c r="A65" i="21"/>
  <c r="A77" i="21"/>
  <c r="A89" i="21"/>
  <c r="A101" i="21"/>
  <c r="A113" i="21"/>
  <c r="A125" i="21"/>
  <c r="A137" i="21"/>
  <c r="A149" i="21"/>
  <c r="A161" i="21"/>
  <c r="A173" i="21"/>
  <c r="A185" i="21"/>
  <c r="A197" i="21"/>
  <c r="A209" i="21"/>
  <c r="A221" i="21"/>
  <c r="A233" i="21"/>
  <c r="A245" i="21"/>
  <c r="A257" i="21"/>
  <c r="A269" i="21"/>
  <c r="A281" i="21"/>
  <c r="A293" i="21"/>
  <c r="A305" i="21"/>
  <c r="A317" i="21"/>
  <c r="A329" i="21"/>
  <c r="A341" i="21"/>
  <c r="A353" i="21"/>
  <c r="A365" i="21"/>
  <c r="A377" i="21"/>
  <c r="A389" i="21"/>
  <c r="A401" i="21"/>
  <c r="A413" i="21"/>
  <c r="A425" i="21"/>
  <c r="A437" i="21"/>
  <c r="A449" i="21"/>
  <c r="A461" i="21"/>
  <c r="A473" i="21"/>
  <c r="A485" i="21"/>
  <c r="A497" i="21"/>
  <c r="A509" i="21"/>
  <c r="A521" i="21"/>
  <c r="A533" i="21"/>
  <c r="A545" i="21"/>
  <c r="A557" i="21"/>
  <c r="A569" i="21"/>
  <c r="A581" i="21"/>
  <c r="A593" i="21"/>
  <c r="A605" i="21"/>
  <c r="A617" i="21"/>
  <c r="A629" i="21"/>
  <c r="A641" i="21"/>
  <c r="A653" i="21"/>
  <c r="A665" i="21"/>
  <c r="A677" i="21"/>
  <c r="A689" i="21"/>
  <c r="A701" i="21"/>
  <c r="A713" i="21"/>
  <c r="A725" i="21"/>
  <c r="A737" i="21"/>
  <c r="A749" i="21"/>
  <c r="A761" i="21"/>
  <c r="A773" i="21"/>
  <c r="A785" i="21"/>
  <c r="A797" i="21"/>
  <c r="A809" i="21"/>
  <c r="A821" i="21"/>
  <c r="A833" i="21"/>
  <c r="A845" i="21"/>
  <c r="A857" i="21"/>
  <c r="A869" i="21"/>
  <c r="A881" i="21"/>
  <c r="A893" i="21"/>
  <c r="A905" i="21"/>
  <c r="A917" i="21"/>
  <c r="A929" i="21"/>
  <c r="A941" i="21"/>
  <c r="A953" i="21"/>
  <c r="A965" i="21"/>
  <c r="A901" i="21"/>
  <c r="A38" i="21"/>
  <c r="A170" i="21"/>
  <c r="A42" i="21"/>
  <c r="A54" i="21"/>
  <c r="A66" i="21"/>
  <c r="A78" i="21"/>
  <c r="A90" i="21"/>
  <c r="A102" i="21"/>
  <c r="A114" i="21"/>
  <c r="A126" i="21"/>
  <c r="A138" i="21"/>
  <c r="A150" i="21"/>
  <c r="A162" i="21"/>
  <c r="A174" i="21"/>
  <c r="A186" i="21"/>
  <c r="A198" i="21"/>
  <c r="A210" i="21"/>
  <c r="A222" i="21"/>
  <c r="A234" i="21"/>
  <c r="A246" i="21"/>
  <c r="A258" i="21"/>
  <c r="A270" i="21"/>
  <c r="A282" i="21"/>
  <c r="A294" i="21"/>
  <c r="A306" i="21"/>
  <c r="A318" i="21"/>
  <c r="A330" i="21"/>
  <c r="A342" i="21"/>
  <c r="A354" i="21"/>
  <c r="A366" i="21"/>
  <c r="A378" i="21"/>
  <c r="A390" i="21"/>
  <c r="A402" i="21"/>
  <c r="A414" i="21"/>
  <c r="A426" i="21"/>
  <c r="A438" i="21"/>
  <c r="A450" i="21"/>
  <c r="A462" i="21"/>
  <c r="A474" i="21"/>
  <c r="A486" i="21"/>
  <c r="A498" i="21"/>
  <c r="A510" i="21"/>
  <c r="A522" i="21"/>
  <c r="A534" i="21"/>
  <c r="A546" i="21"/>
  <c r="A558" i="21"/>
  <c r="A570" i="21"/>
  <c r="A582" i="21"/>
  <c r="A594" i="21"/>
  <c r="A606" i="21"/>
  <c r="A618" i="21"/>
  <c r="A630" i="21"/>
  <c r="A642" i="21"/>
  <c r="A654" i="21"/>
  <c r="A666" i="21"/>
  <c r="A678" i="21"/>
  <c r="A690" i="21"/>
  <c r="A702" i="21"/>
  <c r="A714" i="21"/>
  <c r="A726" i="21"/>
  <c r="A738" i="21"/>
  <c r="A750" i="21"/>
  <c r="A762" i="21"/>
  <c r="A774" i="21"/>
  <c r="A786" i="21"/>
  <c r="A798" i="21"/>
  <c r="A810" i="21"/>
  <c r="A822" i="21"/>
  <c r="A834" i="21"/>
  <c r="A846" i="21"/>
  <c r="A858" i="21"/>
  <c r="A870" i="21"/>
  <c r="A882" i="21"/>
  <c r="A894" i="21"/>
  <c r="A906" i="21"/>
  <c r="A918" i="21"/>
  <c r="A930" i="21"/>
  <c r="A942" i="21"/>
  <c r="A954" i="21"/>
  <c r="A966" i="21"/>
  <c r="A949" i="21"/>
  <c r="A50" i="21"/>
  <c r="A146" i="21"/>
  <c r="A218" i="21"/>
  <c r="A43" i="21"/>
  <c r="A55" i="21"/>
  <c r="A67" i="21"/>
  <c r="A79" i="21"/>
  <c r="A91" i="21"/>
  <c r="A103" i="21"/>
  <c r="A115" i="21"/>
  <c r="A127" i="21"/>
  <c r="A139" i="21"/>
  <c r="A151" i="21"/>
  <c r="A163" i="21"/>
  <c r="A175" i="21"/>
  <c r="A187" i="21"/>
  <c r="A199" i="21"/>
  <c r="A211" i="21"/>
  <c r="A223" i="21"/>
  <c r="A235" i="21"/>
  <c r="A247" i="21"/>
  <c r="A259" i="21"/>
  <c r="A271" i="21"/>
  <c r="A283" i="21"/>
  <c r="A295" i="21"/>
  <c r="A307" i="21"/>
  <c r="A319" i="21"/>
  <c r="A331" i="21"/>
  <c r="A343" i="21"/>
  <c r="A355" i="21"/>
  <c r="A367" i="21"/>
  <c r="A379" i="21"/>
  <c r="A391" i="21"/>
  <c r="A403" i="21"/>
  <c r="A415" i="21"/>
  <c r="A427" i="21"/>
  <c r="A439" i="21"/>
  <c r="A451" i="21"/>
  <c r="A463" i="21"/>
  <c r="A475" i="21"/>
  <c r="A487" i="21"/>
  <c r="A499" i="21"/>
  <c r="A511" i="21"/>
  <c r="A523" i="21"/>
  <c r="A535" i="21"/>
  <c r="A547" i="21"/>
  <c r="A559" i="21"/>
  <c r="A571" i="21"/>
  <c r="A583" i="21"/>
  <c r="A595" i="21"/>
  <c r="A607" i="21"/>
  <c r="A619" i="21"/>
  <c r="A631" i="21"/>
  <c r="A643" i="21"/>
  <c r="A655" i="21"/>
  <c r="A667" i="21"/>
  <c r="A679" i="21"/>
  <c r="A691" i="21"/>
  <c r="A703" i="21"/>
  <c r="A715" i="21"/>
  <c r="A727" i="21"/>
  <c r="A739" i="21"/>
  <c r="A751" i="21"/>
  <c r="A763" i="21"/>
  <c r="A775" i="21"/>
  <c r="A787" i="21"/>
  <c r="A799" i="21"/>
  <c r="A811" i="21"/>
  <c r="A823" i="21"/>
  <c r="A835" i="21"/>
  <c r="A847" i="21"/>
  <c r="A859" i="21"/>
  <c r="A871" i="21"/>
  <c r="A883" i="21"/>
  <c r="A895" i="21"/>
  <c r="A907" i="21"/>
  <c r="A919" i="21"/>
  <c r="A931" i="21"/>
  <c r="A943" i="21"/>
  <c r="A955" i="21"/>
  <c r="A967" i="21"/>
  <c r="A937" i="21"/>
  <c r="A62" i="21"/>
  <c r="A134" i="21"/>
  <c r="A182" i="21"/>
  <c r="A32" i="21"/>
  <c r="A44" i="21"/>
  <c r="A56" i="21"/>
  <c r="A68" i="21"/>
  <c r="A80" i="21"/>
  <c r="A92" i="21"/>
  <c r="A104" i="21"/>
  <c r="A116" i="21"/>
  <c r="A128" i="21"/>
  <c r="A140" i="21"/>
  <c r="A152" i="21"/>
  <c r="A164" i="21"/>
  <c r="A176" i="21"/>
  <c r="A188" i="21"/>
  <c r="A200" i="21"/>
  <c r="A212" i="21"/>
  <c r="A224" i="21"/>
  <c r="A236" i="21"/>
  <c r="A248" i="21"/>
  <c r="A260" i="21"/>
  <c r="A272" i="21"/>
  <c r="A284" i="21"/>
  <c r="A296" i="21"/>
  <c r="A308" i="21"/>
  <c r="A320" i="21"/>
  <c r="A332" i="21"/>
  <c r="A344" i="21"/>
  <c r="A356" i="21"/>
  <c r="A368" i="21"/>
  <c r="A380" i="21"/>
  <c r="A392" i="21"/>
  <c r="A404" i="21"/>
  <c r="A416" i="21"/>
  <c r="A428" i="21"/>
  <c r="A440" i="21"/>
  <c r="A452" i="21"/>
  <c r="A464" i="21"/>
  <c r="A476" i="21"/>
  <c r="A488" i="21"/>
  <c r="A500" i="21"/>
  <c r="A512" i="21"/>
  <c r="A524" i="21"/>
  <c r="A536" i="21"/>
  <c r="A548" i="21"/>
  <c r="A560" i="21"/>
  <c r="A572" i="21"/>
  <c r="A584" i="21"/>
  <c r="A596" i="21"/>
  <c r="A608" i="21"/>
  <c r="A620" i="21"/>
  <c r="A632" i="21"/>
  <c r="A644" i="21"/>
  <c r="A656" i="21"/>
  <c r="A668" i="21"/>
  <c r="A680" i="21"/>
  <c r="A692" i="21"/>
  <c r="A704" i="21"/>
  <c r="A716" i="21"/>
  <c r="A728" i="21"/>
  <c r="A740" i="21"/>
  <c r="A752" i="21"/>
  <c r="A764" i="21"/>
  <c r="A776" i="21"/>
  <c r="A788" i="21"/>
  <c r="A800" i="21"/>
  <c r="A812" i="21"/>
  <c r="A824" i="21"/>
  <c r="A836" i="21"/>
  <c r="A848" i="21"/>
  <c r="A860" i="21"/>
  <c r="A872" i="21"/>
  <c r="A884" i="21"/>
  <c r="A896" i="21"/>
  <c r="A908" i="21"/>
  <c r="A920" i="21"/>
  <c r="A932" i="21"/>
  <c r="A944" i="21"/>
  <c r="A956" i="21"/>
  <c r="A968" i="21"/>
  <c r="A973" i="21"/>
  <c r="A33" i="21"/>
  <c r="A45" i="21"/>
  <c r="A57" i="21"/>
  <c r="A69" i="21"/>
  <c r="A81" i="21"/>
  <c r="A93" i="21"/>
  <c r="A105" i="21"/>
  <c r="A117" i="21"/>
  <c r="A129" i="21"/>
  <c r="A141" i="21"/>
  <c r="A153" i="21"/>
  <c r="A165" i="21"/>
  <c r="A177" i="21"/>
  <c r="A189" i="21"/>
  <c r="A201" i="21"/>
  <c r="A213" i="21"/>
  <c r="A225" i="21"/>
  <c r="A237" i="21"/>
  <c r="A249" i="21"/>
  <c r="A261" i="21"/>
  <c r="A273" i="21"/>
  <c r="A285" i="21"/>
  <c r="A297" i="21"/>
  <c r="A309" i="21"/>
  <c r="A321" i="21"/>
  <c r="A333" i="21"/>
  <c r="A345" i="21"/>
  <c r="A357" i="21"/>
  <c r="A369" i="21"/>
  <c r="A381" i="21"/>
  <c r="A393" i="21"/>
  <c r="A405" i="21"/>
  <c r="A417" i="21"/>
  <c r="A429" i="21"/>
  <c r="A441" i="21"/>
  <c r="A453" i="21"/>
  <c r="A465" i="21"/>
  <c r="A477" i="21"/>
  <c r="A489" i="21"/>
  <c r="A501" i="21"/>
  <c r="A513" i="21"/>
  <c r="A525" i="21"/>
  <c r="A537" i="21"/>
  <c r="A549" i="21"/>
  <c r="A561" i="21"/>
  <c r="A573" i="21"/>
  <c r="A585" i="21"/>
  <c r="A597" i="21"/>
  <c r="A609" i="21"/>
  <c r="A621" i="21"/>
  <c r="A633" i="21"/>
  <c r="A645" i="21"/>
  <c r="A657" i="21"/>
  <c r="A669" i="21"/>
  <c r="A681" i="21"/>
  <c r="A693" i="21"/>
  <c r="A705" i="21"/>
  <c r="A717" i="21"/>
  <c r="A729" i="21"/>
  <c r="A741" i="21"/>
  <c r="A753" i="21"/>
  <c r="A765" i="21"/>
  <c r="A777" i="21"/>
  <c r="A789" i="21"/>
  <c r="A801" i="21"/>
  <c r="A813" i="21"/>
  <c r="A825" i="21"/>
  <c r="A837" i="21"/>
  <c r="A849" i="21"/>
  <c r="A861" i="21"/>
  <c r="A873" i="21"/>
  <c r="A885" i="21"/>
  <c r="A897" i="21"/>
  <c r="A909" i="21"/>
  <c r="A921" i="21"/>
  <c r="A933" i="21"/>
  <c r="A945" i="21"/>
  <c r="A957" i="21"/>
  <c r="A969" i="21"/>
  <c r="A34" i="21"/>
  <c r="A46" i="21"/>
  <c r="A58" i="21"/>
  <c r="A70" i="21"/>
  <c r="A82" i="21"/>
  <c r="A94" i="21"/>
  <c r="A106" i="21"/>
  <c r="A118" i="21"/>
  <c r="A130" i="21"/>
  <c r="A142" i="21"/>
  <c r="A154" i="21"/>
  <c r="A166" i="21"/>
  <c r="A178" i="21"/>
  <c r="A190" i="21"/>
  <c r="A202" i="21"/>
  <c r="A214" i="21"/>
  <c r="A226" i="21"/>
  <c r="A238" i="21"/>
  <c r="A250" i="21"/>
  <c r="A262" i="21"/>
  <c r="A274" i="21"/>
  <c r="A286" i="21"/>
  <c r="A298" i="21"/>
  <c r="A310" i="21"/>
  <c r="A322" i="21"/>
  <c r="A334" i="21"/>
  <c r="A346" i="21"/>
  <c r="A358" i="21"/>
  <c r="A370" i="21"/>
  <c r="A382" i="21"/>
  <c r="A394" i="21"/>
  <c r="A406" i="21"/>
  <c r="A418" i="21"/>
  <c r="A430" i="21"/>
  <c r="A442" i="21"/>
  <c r="A454" i="21"/>
  <c r="A466" i="21"/>
  <c r="A478" i="21"/>
  <c r="A490" i="21"/>
  <c r="A502" i="21"/>
  <c r="A514" i="21"/>
  <c r="A526" i="21"/>
  <c r="A538" i="21"/>
  <c r="A550" i="21"/>
  <c r="A562" i="21"/>
  <c r="A574" i="21"/>
  <c r="A586" i="21"/>
  <c r="A598" i="21"/>
  <c r="A610" i="21"/>
  <c r="A622" i="21"/>
  <c r="A634" i="21"/>
  <c r="A646" i="21"/>
  <c r="A658" i="21"/>
  <c r="A670" i="21"/>
  <c r="A682" i="21"/>
  <c r="A694" i="21"/>
  <c r="A706" i="21"/>
  <c r="A718" i="21"/>
  <c r="A730" i="21"/>
  <c r="A742" i="21"/>
  <c r="A754" i="21"/>
  <c r="A766" i="21"/>
  <c r="A778" i="21"/>
  <c r="A790" i="21"/>
  <c r="A802" i="21"/>
  <c r="A814" i="21"/>
  <c r="A826" i="21"/>
  <c r="A838" i="21"/>
  <c r="A850" i="21"/>
  <c r="A862" i="21"/>
  <c r="A874" i="21"/>
  <c r="A886" i="21"/>
  <c r="A898" i="21"/>
  <c r="A910" i="21"/>
  <c r="A922" i="21"/>
  <c r="A934" i="21"/>
  <c r="A946" i="21"/>
  <c r="A958" i="21"/>
  <c r="A970" i="21"/>
  <c r="A805" i="21"/>
  <c r="A35" i="21"/>
  <c r="A47" i="21"/>
  <c r="A59" i="21"/>
  <c r="A71" i="21"/>
  <c r="A83" i="21"/>
  <c r="A95" i="21"/>
  <c r="A107" i="21"/>
  <c r="A119" i="21"/>
  <c r="A131" i="21"/>
  <c r="A143" i="21"/>
  <c r="A155" i="21"/>
  <c r="A167" i="21"/>
  <c r="A179" i="21"/>
  <c r="A191" i="21"/>
  <c r="A203" i="21"/>
  <c r="A215" i="21"/>
  <c r="A227" i="21"/>
  <c r="A239" i="21"/>
  <c r="A251" i="21"/>
  <c r="A263" i="21"/>
  <c r="A275" i="21"/>
  <c r="A287" i="21"/>
  <c r="A299" i="21"/>
  <c r="A311" i="21"/>
  <c r="A323" i="21"/>
  <c r="A335" i="21"/>
  <c r="A347" i="21"/>
  <c r="A359" i="21"/>
  <c r="A371" i="21"/>
  <c r="A383" i="21"/>
  <c r="A395" i="21"/>
  <c r="A407" i="21"/>
  <c r="A419" i="21"/>
  <c r="A431" i="21"/>
  <c r="A443" i="21"/>
  <c r="A455" i="21"/>
  <c r="A467" i="21"/>
  <c r="A479" i="21"/>
  <c r="A491" i="21"/>
  <c r="A503" i="21"/>
  <c r="A515" i="21"/>
  <c r="A527" i="21"/>
  <c r="A539" i="21"/>
  <c r="A551" i="21"/>
  <c r="A563" i="21"/>
  <c r="A575" i="21"/>
  <c r="A587" i="21"/>
  <c r="A599" i="21"/>
  <c r="A611" i="21"/>
  <c r="A623" i="21"/>
  <c r="A635" i="21"/>
  <c r="A647" i="21"/>
  <c r="A659" i="21"/>
  <c r="A671" i="21"/>
  <c r="A683" i="21"/>
  <c r="A695" i="21"/>
  <c r="A707" i="21"/>
  <c r="A719" i="21"/>
  <c r="A731" i="21"/>
  <c r="A743" i="21"/>
  <c r="A755" i="21"/>
  <c r="A767" i="21"/>
  <c r="A779" i="21"/>
  <c r="A791" i="21"/>
  <c r="A803" i="21"/>
  <c r="A815" i="21"/>
  <c r="A827" i="21"/>
  <c r="A839" i="21"/>
  <c r="A851" i="21"/>
  <c r="A863" i="21"/>
  <c r="A875" i="21"/>
  <c r="A887" i="21"/>
  <c r="A899" i="21"/>
  <c r="A911" i="21"/>
  <c r="A923" i="21"/>
  <c r="A935" i="21"/>
  <c r="A947" i="21"/>
  <c r="A959" i="21"/>
  <c r="A971" i="21"/>
  <c r="A781" i="21"/>
  <c r="A86" i="21"/>
  <c r="A194" i="21"/>
  <c r="A36" i="21"/>
  <c r="A48" i="21"/>
  <c r="A60" i="21"/>
  <c r="A72" i="21"/>
  <c r="A84" i="21"/>
  <c r="A96" i="21"/>
  <c r="A108" i="21"/>
  <c r="A120" i="21"/>
  <c r="A132" i="21"/>
  <c r="A144" i="21"/>
  <c r="A156" i="21"/>
  <c r="A168" i="21"/>
  <c r="A180" i="21"/>
  <c r="A192" i="21"/>
  <c r="A204" i="21"/>
  <c r="A216" i="21"/>
  <c r="A228" i="21"/>
  <c r="A240" i="21"/>
  <c r="A252" i="21"/>
  <c r="A264" i="21"/>
  <c r="A276" i="21"/>
  <c r="A288" i="21"/>
  <c r="A300" i="21"/>
  <c r="A312" i="21"/>
  <c r="A324" i="21"/>
  <c r="A336" i="21"/>
  <c r="A348" i="21"/>
  <c r="A360" i="21"/>
  <c r="A372" i="21"/>
  <c r="A384" i="21"/>
  <c r="A396" i="21"/>
  <c r="A408" i="21"/>
  <c r="A420" i="21"/>
  <c r="A432" i="21"/>
  <c r="A444" i="21"/>
  <c r="A456" i="21"/>
  <c r="A468" i="21"/>
  <c r="A480" i="21"/>
  <c r="A492" i="21"/>
  <c r="A504" i="21"/>
  <c r="A516" i="21"/>
  <c r="A528" i="21"/>
  <c r="A540" i="21"/>
  <c r="A552" i="21"/>
  <c r="A564" i="21"/>
  <c r="A576" i="21"/>
  <c r="A588" i="21"/>
  <c r="A600" i="21"/>
  <c r="A612" i="21"/>
  <c r="A624" i="21"/>
  <c r="A636" i="21"/>
  <c r="A648" i="21"/>
  <c r="A660" i="21"/>
  <c r="A672" i="21"/>
  <c r="A684" i="21"/>
  <c r="A696" i="21"/>
  <c r="A708" i="21"/>
  <c r="A720" i="21"/>
  <c r="A732" i="21"/>
  <c r="A744" i="21"/>
  <c r="A756" i="21"/>
  <c r="A768" i="21"/>
  <c r="A780" i="21"/>
  <c r="A792" i="21"/>
  <c r="A804" i="21"/>
  <c r="A816" i="21"/>
  <c r="A828" i="21"/>
  <c r="A840" i="21"/>
  <c r="A852" i="21"/>
  <c r="A864" i="21"/>
  <c r="A876" i="21"/>
  <c r="A888" i="21"/>
  <c r="A900" i="21"/>
  <c r="A912" i="21"/>
  <c r="A924" i="21"/>
  <c r="A936" i="21"/>
  <c r="A948" i="21"/>
  <c r="A960" i="21"/>
  <c r="A972" i="21"/>
  <c r="A769" i="21"/>
  <c r="A37" i="21"/>
  <c r="A49" i="21"/>
  <c r="A61" i="21"/>
  <c r="A73" i="21"/>
  <c r="A85" i="21"/>
  <c r="A97" i="21"/>
  <c r="A109" i="21"/>
  <c r="A121" i="21"/>
  <c r="A133" i="21"/>
  <c r="A145" i="21"/>
  <c r="A157" i="21"/>
  <c r="A169" i="21"/>
  <c r="A181" i="21"/>
  <c r="A193" i="21"/>
  <c r="A205" i="21"/>
  <c r="A217" i="21"/>
  <c r="A229" i="21"/>
  <c r="A241" i="21"/>
  <c r="A253" i="21"/>
  <c r="A265" i="21"/>
  <c r="A277" i="21"/>
  <c r="A289" i="21"/>
  <c r="A301" i="21"/>
  <c r="A313" i="21"/>
  <c r="A325" i="21"/>
  <c r="A337" i="21"/>
  <c r="A349" i="21"/>
  <c r="A361" i="21"/>
  <c r="A373" i="21"/>
  <c r="A385" i="21"/>
  <c r="A397" i="21"/>
  <c r="A409" i="21"/>
  <c r="A421" i="21"/>
  <c r="A433" i="21"/>
  <c r="A445" i="21"/>
  <c r="A457" i="21"/>
  <c r="A469" i="21"/>
  <c r="A481" i="21"/>
  <c r="A493" i="21"/>
  <c r="A505" i="21"/>
  <c r="A517" i="21"/>
  <c r="A529" i="21"/>
  <c r="A541" i="21"/>
  <c r="A553" i="21"/>
  <c r="A565" i="21"/>
  <c r="A577" i="21"/>
  <c r="A589" i="21"/>
  <c r="A601" i="21"/>
  <c r="A613" i="21"/>
  <c r="A625" i="21"/>
  <c r="A637" i="21"/>
  <c r="A649" i="21"/>
  <c r="A661" i="21"/>
  <c r="A673" i="21"/>
  <c r="A685" i="21"/>
  <c r="A697" i="21"/>
  <c r="A709" i="21"/>
  <c r="A721" i="21"/>
  <c r="A733" i="21"/>
  <c r="A745" i="21"/>
  <c r="A757" i="21"/>
  <c r="A793" i="21"/>
  <c r="A817" i="21"/>
  <c r="A829" i="21"/>
  <c r="A841" i="21"/>
  <c r="A853" i="21"/>
  <c r="A865" i="21"/>
  <c r="A877" i="21"/>
  <c r="A889" i="21"/>
  <c r="A913" i="21"/>
  <c r="A98" i="21"/>
  <c r="A110" i="21"/>
  <c r="A350" i="21"/>
  <c r="A494" i="21"/>
  <c r="A638" i="21"/>
  <c r="A782" i="21"/>
  <c r="A926" i="21"/>
  <c r="A122" i="21"/>
  <c r="A362" i="21"/>
  <c r="A506" i="21"/>
  <c r="A650" i="21"/>
  <c r="A794" i="21"/>
  <c r="A938" i="21"/>
  <c r="A206" i="21"/>
  <c r="A374" i="21"/>
  <c r="A518" i="21"/>
  <c r="A662" i="21"/>
  <c r="A806" i="21"/>
  <c r="A950" i="21"/>
  <c r="A242" i="21"/>
  <c r="A386" i="21"/>
  <c r="A530" i="21"/>
  <c r="A674" i="21"/>
  <c r="A818" i="21"/>
  <c r="A962" i="21"/>
  <c r="A254" i="21"/>
  <c r="A398" i="21"/>
  <c r="A542" i="21"/>
  <c r="A686" i="21"/>
  <c r="A830" i="21"/>
  <c r="A974" i="21"/>
  <c r="A266" i="21"/>
  <c r="A410" i="21"/>
  <c r="A554" i="21"/>
  <c r="A698" i="21"/>
  <c r="A842" i="21"/>
  <c r="A914" i="21"/>
  <c r="A278" i="21"/>
  <c r="A422" i="21"/>
  <c r="A566" i="21"/>
  <c r="A710" i="21"/>
  <c r="A854" i="21"/>
  <c r="A290" i="21"/>
  <c r="A434" i="21"/>
  <c r="A578" i="21"/>
  <c r="A722" i="21"/>
  <c r="A866" i="21"/>
  <c r="A770" i="21"/>
  <c r="A302" i="21"/>
  <c r="A446" i="21"/>
  <c r="A590" i="21"/>
  <c r="A734" i="21"/>
  <c r="A878" i="21"/>
  <c r="A626" i="21"/>
  <c r="A314" i="21"/>
  <c r="A458" i="21"/>
  <c r="A602" i="21"/>
  <c r="A746" i="21"/>
  <c r="A890" i="21"/>
  <c r="A482" i="21"/>
  <c r="A326" i="21"/>
  <c r="A470" i="21"/>
  <c r="A614" i="21"/>
  <c r="A758" i="21"/>
  <c r="A902" i="21"/>
  <c r="A338" i="21"/>
  <c r="A36" i="4"/>
  <c r="A37" i="4"/>
  <c r="A125" i="4"/>
  <c r="A77" i="4"/>
  <c r="A61" i="4"/>
  <c r="A71" i="4"/>
  <c r="A106" i="4"/>
  <c r="A48" i="4"/>
  <c r="A42" i="4"/>
  <c r="A88" i="4"/>
  <c r="A82" i="4"/>
  <c r="A53" i="4"/>
  <c r="A64" i="4"/>
  <c r="A93" i="4"/>
  <c r="A87" i="4"/>
  <c r="A122" i="4"/>
  <c r="A116" i="4"/>
  <c r="A104" i="4"/>
  <c r="A98" i="4"/>
  <c r="A4" i="4"/>
  <c r="A3" i="4"/>
  <c r="A40" i="4"/>
  <c r="A29" i="4"/>
  <c r="A23" i="4"/>
  <c r="A74" i="4"/>
  <c r="A56" i="4"/>
  <c r="A45" i="4"/>
  <c r="A39" i="4"/>
  <c r="A90" i="4"/>
  <c r="A55" i="4"/>
  <c r="A119" i="4"/>
  <c r="A72" i="4"/>
  <c r="A26" i="4"/>
  <c r="A20" i="4"/>
  <c r="A8" i="4"/>
  <c r="A120" i="4"/>
  <c r="A109" i="4"/>
  <c r="A103" i="4"/>
  <c r="A58" i="4"/>
  <c r="A24" i="4"/>
  <c r="A13" i="4"/>
  <c r="A7" i="4"/>
  <c r="A114" i="4"/>
  <c r="A80" i="4"/>
  <c r="A69" i="4"/>
  <c r="A52" i="4"/>
  <c r="A18" i="4"/>
  <c r="A130" i="4"/>
  <c r="A96" i="4"/>
  <c r="A85" i="4"/>
  <c r="A68" i="4"/>
  <c r="A34" i="4"/>
  <c r="A112" i="4"/>
  <c r="A101" i="4"/>
  <c r="A84" i="4"/>
  <c r="A50" i="4"/>
  <c r="A16" i="4"/>
  <c r="A128" i="4"/>
  <c r="A117" i="4"/>
  <c r="A100" i="4"/>
  <c r="A66" i="4"/>
  <c r="A32" i="4"/>
  <c r="A21" i="4"/>
  <c r="A124" i="4"/>
  <c r="A108" i="4"/>
  <c r="A92" i="4"/>
  <c r="A76" i="4"/>
  <c r="A60" i="4"/>
  <c r="A44" i="4"/>
  <c r="A28" i="4"/>
  <c r="A12" i="4"/>
  <c r="A129" i="4"/>
  <c r="A118" i="4"/>
  <c r="A113" i="4"/>
  <c r="A102" i="4"/>
  <c r="A97" i="4"/>
  <c r="A86" i="4"/>
  <c r="A81" i="4"/>
  <c r="A70" i="4"/>
  <c r="A65" i="4"/>
  <c r="A54" i="4"/>
  <c r="A49" i="4"/>
  <c r="A38" i="4"/>
  <c r="A33" i="4"/>
  <c r="A22" i="4"/>
  <c r="A17" i="4"/>
  <c r="A6" i="4"/>
  <c r="A123" i="4"/>
  <c r="A107" i="4"/>
  <c r="A91" i="4"/>
  <c r="A75" i="4"/>
  <c r="A59" i="4"/>
  <c r="A43" i="4"/>
  <c r="A27" i="4"/>
  <c r="A11" i="4"/>
  <c r="A10" i="4"/>
  <c r="A5" i="4"/>
  <c r="A127" i="4"/>
  <c r="A111" i="4"/>
  <c r="A95" i="4"/>
  <c r="A79" i="4"/>
  <c r="A63" i="4"/>
  <c r="A47" i="4"/>
  <c r="A31" i="4"/>
  <c r="A15" i="4"/>
  <c r="A126" i="4"/>
  <c r="A121" i="4"/>
  <c r="A110" i="4"/>
  <c r="A105" i="4"/>
  <c r="A94" i="4"/>
  <c r="A89" i="4"/>
  <c r="A78" i="4"/>
  <c r="A73" i="4"/>
  <c r="A62" i="4"/>
  <c r="A57" i="4"/>
  <c r="A46" i="4"/>
  <c r="A41" i="4"/>
  <c r="A30" i="4"/>
  <c r="A25" i="4"/>
  <c r="A14" i="4"/>
  <c r="A9" i="4"/>
  <c r="A115" i="4"/>
  <c r="A99" i="4"/>
  <c r="A83" i="4"/>
  <c r="A67" i="4"/>
  <c r="A51" i="4"/>
  <c r="A35" i="4"/>
  <c r="A19" i="4"/>
  <c r="I413" i="21"/>
  <c r="I407" i="21"/>
  <c r="I401" i="21"/>
  <c r="I395" i="21"/>
  <c r="I389" i="21"/>
  <c r="J412" i="21"/>
  <c r="J406" i="21"/>
  <c r="J400" i="21"/>
  <c r="J394" i="21"/>
  <c r="J388" i="21"/>
  <c r="J382" i="21"/>
  <c r="J376" i="21"/>
  <c r="J370" i="21"/>
  <c r="J364" i="21"/>
  <c r="J358" i="21"/>
  <c r="J352" i="21"/>
  <c r="J346" i="21"/>
  <c r="J340" i="21"/>
  <c r="J334" i="21"/>
  <c r="J328" i="21"/>
  <c r="J322" i="21"/>
  <c r="J316" i="21"/>
  <c r="J310" i="21"/>
  <c r="J304" i="21"/>
  <c r="J298" i="21"/>
  <c r="J292" i="21"/>
  <c r="J286" i="21"/>
  <c r="J280" i="21"/>
  <c r="J274" i="21"/>
  <c r="J411" i="21"/>
  <c r="J405" i="21"/>
  <c r="J399" i="21"/>
  <c r="J393" i="21"/>
  <c r="J387" i="21"/>
  <c r="J381" i="21"/>
  <c r="J375" i="21"/>
  <c r="J369" i="21"/>
  <c r="J363" i="21"/>
  <c r="J357" i="21"/>
  <c r="I416" i="21"/>
  <c r="I410" i="21"/>
  <c r="I404" i="21"/>
  <c r="I398" i="21"/>
  <c r="I392" i="21"/>
  <c r="I386" i="21"/>
  <c r="J415" i="21"/>
  <c r="J409" i="21"/>
  <c r="J403" i="21"/>
  <c r="J397" i="21"/>
  <c r="J391" i="21"/>
  <c r="J385" i="21"/>
  <c r="J379" i="21"/>
  <c r="J373" i="21"/>
  <c r="J367" i="21"/>
  <c r="J361" i="21"/>
  <c r="J355" i="21"/>
  <c r="J349" i="21"/>
  <c r="J343" i="21"/>
  <c r="J337" i="21"/>
  <c r="J331" i="21"/>
  <c r="J325" i="21"/>
  <c r="J319" i="21"/>
  <c r="J313" i="21"/>
  <c r="J307" i="21"/>
  <c r="J301" i="21"/>
  <c r="J295" i="21"/>
  <c r="J289" i="21"/>
  <c r="J283" i="21"/>
  <c r="J277" i="21"/>
  <c r="J271" i="21"/>
  <c r="J265" i="21"/>
  <c r="J259" i="21"/>
  <c r="J253" i="21"/>
  <c r="J247" i="21"/>
  <c r="J414" i="21"/>
  <c r="J408" i="21"/>
  <c r="J402" i="21"/>
  <c r="J396" i="21"/>
  <c r="J390" i="21"/>
  <c r="J384" i="21"/>
  <c r="J378" i="21"/>
  <c r="J372" i="21"/>
  <c r="J366" i="21"/>
  <c r="J360" i="21"/>
  <c r="J354" i="21"/>
  <c r="J348" i="21"/>
  <c r="I383" i="21"/>
  <c r="I377" i="21"/>
  <c r="I371" i="21"/>
  <c r="I365" i="21"/>
  <c r="I359" i="21"/>
  <c r="I353" i="21"/>
  <c r="I347" i="21"/>
  <c r="I341" i="21"/>
  <c r="I335" i="21"/>
  <c r="I329" i="21"/>
  <c r="I323" i="21"/>
  <c r="I317" i="21"/>
  <c r="I311" i="21"/>
  <c r="I305" i="21"/>
  <c r="I299" i="21"/>
  <c r="I293" i="21"/>
  <c r="I287" i="21"/>
  <c r="I281" i="21"/>
  <c r="I275" i="21"/>
  <c r="I269" i="21"/>
  <c r="I263" i="21"/>
  <c r="I257" i="21"/>
  <c r="I251" i="21"/>
  <c r="I245" i="21"/>
  <c r="I239" i="21"/>
  <c r="I233" i="21"/>
  <c r="I227" i="21"/>
  <c r="I221" i="21"/>
  <c r="I215" i="21"/>
  <c r="I209" i="21"/>
  <c r="I203" i="21"/>
  <c r="I197" i="21"/>
  <c r="I191" i="21"/>
  <c r="I185" i="21"/>
  <c r="I179" i="21"/>
  <c r="I173" i="21"/>
  <c r="I167" i="21"/>
  <c r="I161" i="21"/>
  <c r="I155" i="21"/>
  <c r="I149" i="21"/>
  <c r="I143" i="21"/>
  <c r="I137" i="21"/>
  <c r="I131" i="21"/>
  <c r="I125" i="21"/>
  <c r="I119" i="21"/>
  <c r="I113" i="21"/>
  <c r="I107" i="21"/>
  <c r="I101" i="21"/>
  <c r="I95" i="21"/>
  <c r="I89" i="21"/>
  <c r="I83" i="21"/>
  <c r="I77" i="21"/>
  <c r="I71" i="21"/>
  <c r="I65" i="21"/>
  <c r="I59" i="21"/>
  <c r="I53" i="21"/>
  <c r="I47" i="21"/>
  <c r="I41" i="21"/>
  <c r="I35" i="21"/>
  <c r="I970" i="21"/>
  <c r="I964" i="21"/>
  <c r="I958" i="21"/>
  <c r="I952" i="21"/>
  <c r="I946" i="21"/>
  <c r="I940" i="21"/>
  <c r="I934" i="21"/>
  <c r="I928" i="21"/>
  <c r="I922" i="21"/>
  <c r="I916" i="21"/>
  <c r="I910" i="21"/>
  <c r="I904" i="21"/>
  <c r="I898" i="21"/>
  <c r="I892" i="21"/>
  <c r="I886" i="21"/>
  <c r="I880" i="21"/>
  <c r="I874" i="21"/>
  <c r="I868" i="21"/>
  <c r="I862" i="21"/>
  <c r="I856" i="21"/>
  <c r="I850" i="21"/>
  <c r="J268" i="21"/>
  <c r="J262" i="21"/>
  <c r="J256" i="21"/>
  <c r="J250" i="21"/>
  <c r="J244" i="21"/>
  <c r="J238" i="21"/>
  <c r="J232" i="21"/>
  <c r="J226" i="21"/>
  <c r="J220" i="21"/>
  <c r="J214" i="21"/>
  <c r="J208" i="21"/>
  <c r="J202" i="21"/>
  <c r="J196" i="21"/>
  <c r="J190" i="21"/>
  <c r="J184" i="21"/>
  <c r="J178" i="21"/>
  <c r="J172" i="21"/>
  <c r="J166" i="21"/>
  <c r="J160" i="21"/>
  <c r="J154" i="21"/>
  <c r="J148" i="21"/>
  <c r="J142" i="21"/>
  <c r="J136" i="21"/>
  <c r="J130" i="21"/>
  <c r="J124" i="21"/>
  <c r="J118" i="21"/>
  <c r="J112" i="21"/>
  <c r="J106" i="21"/>
  <c r="J100" i="21"/>
  <c r="J94" i="21"/>
  <c r="J88" i="21"/>
  <c r="J82" i="21"/>
  <c r="J76" i="21"/>
  <c r="J70" i="21"/>
  <c r="J64" i="21"/>
  <c r="J58" i="21"/>
  <c r="J52" i="21"/>
  <c r="J46" i="21"/>
  <c r="J40" i="21"/>
  <c r="J34" i="21"/>
  <c r="J969" i="21"/>
  <c r="J963" i="21"/>
  <c r="J957" i="21"/>
  <c r="J951" i="21"/>
  <c r="J945" i="21"/>
  <c r="J939" i="21"/>
  <c r="J933" i="21"/>
  <c r="J927" i="21"/>
  <c r="J921" i="21"/>
  <c r="J915" i="21"/>
  <c r="J909" i="21"/>
  <c r="J903" i="21"/>
  <c r="J897" i="21"/>
  <c r="J891" i="21"/>
  <c r="J885" i="21"/>
  <c r="J879" i="21"/>
  <c r="J873" i="21"/>
  <c r="J867" i="21"/>
  <c r="J861" i="21"/>
  <c r="J855" i="21"/>
  <c r="J849" i="21"/>
  <c r="J843" i="21"/>
  <c r="J837" i="21"/>
  <c r="J831" i="21"/>
  <c r="J825" i="21"/>
  <c r="J819" i="21"/>
  <c r="J813" i="21"/>
  <c r="J807" i="21"/>
  <c r="J801" i="21"/>
  <c r="J795" i="21"/>
  <c r="J351" i="21"/>
  <c r="J345" i="21"/>
  <c r="J339" i="21"/>
  <c r="J333" i="21"/>
  <c r="J327" i="21"/>
  <c r="J321" i="21"/>
  <c r="J315" i="21"/>
  <c r="J309" i="21"/>
  <c r="J303" i="21"/>
  <c r="J297" i="21"/>
  <c r="J291" i="21"/>
  <c r="J285" i="21"/>
  <c r="J279" i="21"/>
  <c r="J273" i="21"/>
  <c r="J267" i="21"/>
  <c r="J261" i="21"/>
  <c r="J255" i="21"/>
  <c r="J249" i="21"/>
  <c r="J243" i="21"/>
  <c r="J237" i="21"/>
  <c r="J231" i="21"/>
  <c r="J225" i="21"/>
  <c r="J219" i="21"/>
  <c r="J213" i="21"/>
  <c r="J207" i="21"/>
  <c r="J201" i="21"/>
  <c r="J195" i="21"/>
  <c r="J189" i="21"/>
  <c r="J183" i="21"/>
  <c r="J177" i="21"/>
  <c r="J171" i="21"/>
  <c r="J165" i="21"/>
  <c r="J159" i="21"/>
  <c r="J153" i="21"/>
  <c r="J147" i="21"/>
  <c r="J141" i="21"/>
  <c r="J135" i="21"/>
  <c r="J129" i="21"/>
  <c r="J123" i="21"/>
  <c r="J117" i="21"/>
  <c r="J111" i="21"/>
  <c r="J105" i="21"/>
  <c r="J99" i="21"/>
  <c r="J93" i="21"/>
  <c r="J87" i="21"/>
  <c r="J81" i="21"/>
  <c r="J75" i="21"/>
  <c r="J69" i="21"/>
  <c r="J63" i="21"/>
  <c r="J57" i="21"/>
  <c r="J51" i="21"/>
  <c r="J45" i="21"/>
  <c r="J39" i="21"/>
  <c r="J968" i="21"/>
  <c r="J962" i="21"/>
  <c r="J956" i="21"/>
  <c r="J950" i="21"/>
  <c r="J944" i="21"/>
  <c r="J938" i="21"/>
  <c r="J932" i="21"/>
  <c r="J926" i="21"/>
  <c r="J920" i="21"/>
  <c r="J914" i="21"/>
  <c r="J908" i="21"/>
  <c r="J902" i="21"/>
  <c r="J896" i="21"/>
  <c r="J890" i="21"/>
  <c r="J884" i="21"/>
  <c r="J878" i="21"/>
  <c r="J872" i="21"/>
  <c r="J866" i="21"/>
  <c r="J860" i="21"/>
  <c r="J854" i="21"/>
  <c r="J848" i="21"/>
  <c r="J842" i="21"/>
  <c r="J836" i="21"/>
  <c r="J830" i="21"/>
  <c r="J824" i="21"/>
  <c r="J818" i="21"/>
  <c r="J812" i="21"/>
  <c r="J806" i="21"/>
  <c r="I380" i="21"/>
  <c r="I374" i="21"/>
  <c r="I368" i="21"/>
  <c r="I362" i="21"/>
  <c r="I356" i="21"/>
  <c r="I350" i="21"/>
  <c r="I344" i="21"/>
  <c r="I338" i="21"/>
  <c r="I332" i="21"/>
  <c r="I326" i="21"/>
  <c r="I320" i="21"/>
  <c r="I314" i="21"/>
  <c r="I308" i="21"/>
  <c r="I302" i="21"/>
  <c r="I296" i="21"/>
  <c r="I290" i="21"/>
  <c r="I284" i="21"/>
  <c r="I278" i="21"/>
  <c r="I272" i="21"/>
  <c r="I266" i="21"/>
  <c r="I260" i="21"/>
  <c r="I254" i="21"/>
  <c r="I248" i="21"/>
  <c r="I242" i="21"/>
  <c r="I236" i="21"/>
  <c r="I230" i="21"/>
  <c r="I224" i="21"/>
  <c r="I218" i="21"/>
  <c r="I212" i="21"/>
  <c r="I206" i="21"/>
  <c r="I200" i="21"/>
  <c r="I194" i="21"/>
  <c r="I188" i="21"/>
  <c r="I182" i="21"/>
  <c r="I176" i="21"/>
  <c r="I170" i="21"/>
  <c r="I164" i="21"/>
  <c r="I158" i="21"/>
  <c r="I152" i="21"/>
  <c r="I146" i="21"/>
  <c r="I140" i="21"/>
  <c r="I134" i="21"/>
  <c r="I128" i="21"/>
  <c r="I122" i="21"/>
  <c r="I116" i="21"/>
  <c r="I110" i="21"/>
  <c r="I104" i="21"/>
  <c r="I98" i="21"/>
  <c r="I92" i="21"/>
  <c r="I86" i="21"/>
  <c r="I80" i="21"/>
  <c r="I74" i="21"/>
  <c r="I68" i="21"/>
  <c r="I62" i="21"/>
  <c r="I56" i="21"/>
  <c r="I50" i="21"/>
  <c r="I44" i="21"/>
  <c r="I38" i="21"/>
  <c r="I973" i="21"/>
  <c r="I967" i="21"/>
  <c r="I961" i="21"/>
  <c r="I955" i="21"/>
  <c r="I949" i="21"/>
  <c r="I943" i="21"/>
  <c r="I937" i="21"/>
  <c r="I931" i="21"/>
  <c r="I925" i="21"/>
  <c r="I919" i="21"/>
  <c r="I913" i="21"/>
  <c r="I907" i="21"/>
  <c r="I901" i="21"/>
  <c r="I895" i="21"/>
  <c r="I889" i="21"/>
  <c r="I883" i="21"/>
  <c r="I877" i="21"/>
  <c r="I871" i="21"/>
  <c r="I865" i="21"/>
  <c r="I859" i="21"/>
  <c r="I853" i="21"/>
  <c r="J241" i="21"/>
  <c r="J235" i="21"/>
  <c r="J229" i="21"/>
  <c r="J223" i="21"/>
  <c r="J217" i="21"/>
  <c r="J211" i="21"/>
  <c r="J205" i="21"/>
  <c r="J199" i="21"/>
  <c r="J193" i="21"/>
  <c r="J187" i="21"/>
  <c r="J181" i="21"/>
  <c r="J175" i="21"/>
  <c r="J169" i="21"/>
  <c r="J163" i="21"/>
  <c r="J157" i="21"/>
  <c r="J151" i="21"/>
  <c r="J145" i="21"/>
  <c r="J139" i="21"/>
  <c r="J133" i="21"/>
  <c r="J127" i="21"/>
  <c r="J121" i="21"/>
  <c r="J115" i="21"/>
  <c r="J109" i="21"/>
  <c r="J103" i="21"/>
  <c r="J97" i="21"/>
  <c r="J91" i="21"/>
  <c r="J85" i="21"/>
  <c r="J79" i="21"/>
  <c r="J73" i="21"/>
  <c r="J67" i="21"/>
  <c r="J61" i="21"/>
  <c r="J55" i="21"/>
  <c r="J49" i="21"/>
  <c r="J43" i="21"/>
  <c r="J37" i="21"/>
  <c r="J972" i="21"/>
  <c r="J966" i="21"/>
  <c r="J960" i="21"/>
  <c r="J954" i="21"/>
  <c r="J948" i="21"/>
  <c r="J942" i="21"/>
  <c r="J936" i="21"/>
  <c r="J930" i="21"/>
  <c r="J924" i="21"/>
  <c r="J918" i="21"/>
  <c r="J912" i="21"/>
  <c r="J906" i="21"/>
  <c r="J900" i="21"/>
  <c r="J894" i="21"/>
  <c r="J888" i="21"/>
  <c r="J882" i="21"/>
  <c r="J876" i="21"/>
  <c r="J870" i="21"/>
  <c r="J864" i="21"/>
  <c r="J858" i="21"/>
  <c r="J852" i="21"/>
  <c r="J846" i="21"/>
  <c r="J840" i="21"/>
  <c r="J834" i="21"/>
  <c r="J828" i="21"/>
  <c r="J822" i="21"/>
  <c r="J816" i="21"/>
  <c r="J810" i="21"/>
  <c r="J804" i="21"/>
  <c r="J798" i="21"/>
  <c r="J792" i="21"/>
  <c r="J342" i="21"/>
  <c r="J336" i="21"/>
  <c r="J330" i="21"/>
  <c r="J324" i="21"/>
  <c r="J318" i="21"/>
  <c r="J312" i="21"/>
  <c r="J306" i="21"/>
  <c r="J300" i="21"/>
  <c r="J294" i="21"/>
  <c r="J288" i="21"/>
  <c r="J282" i="21"/>
  <c r="J276" i="21"/>
  <c r="J270" i="21"/>
  <c r="J264" i="21"/>
  <c r="J258" i="21"/>
  <c r="J252" i="21"/>
  <c r="J246" i="21"/>
  <c r="J240" i="21"/>
  <c r="J234" i="21"/>
  <c r="J228" i="21"/>
  <c r="J222" i="21"/>
  <c r="J216" i="21"/>
  <c r="J210" i="21"/>
  <c r="J204" i="21"/>
  <c r="J198" i="21"/>
  <c r="J192" i="21"/>
  <c r="J186" i="21"/>
  <c r="J180" i="21"/>
  <c r="J174" i="21"/>
  <c r="J168" i="21"/>
  <c r="J162" i="21"/>
  <c r="J156" i="21"/>
  <c r="J150" i="21"/>
  <c r="J144" i="21"/>
  <c r="J138" i="21"/>
  <c r="J132" i="21"/>
  <c r="J126" i="21"/>
  <c r="J120" i="21"/>
  <c r="J114" i="21"/>
  <c r="J108" i="21"/>
  <c r="J102" i="21"/>
  <c r="J96" i="21"/>
  <c r="J90" i="21"/>
  <c r="J84" i="21"/>
  <c r="J78" i="21"/>
  <c r="J72" i="21"/>
  <c r="J66" i="21"/>
  <c r="J60" i="21"/>
  <c r="J54" i="21"/>
  <c r="J48" i="21"/>
  <c r="J42" i="21"/>
  <c r="J36" i="21"/>
  <c r="J971" i="21"/>
  <c r="J965" i="21"/>
  <c r="J959" i="21"/>
  <c r="J953" i="21"/>
  <c r="J947" i="21"/>
  <c r="J941" i="21"/>
  <c r="J935" i="21"/>
  <c r="J929" i="21"/>
  <c r="J923" i="21"/>
  <c r="J917" i="21"/>
  <c r="J911" i="21"/>
  <c r="J905" i="21"/>
  <c r="J899" i="21"/>
  <c r="J893" i="21"/>
  <c r="J887" i="21"/>
  <c r="J881" i="21"/>
  <c r="J875" i="21"/>
  <c r="J869" i="21"/>
  <c r="J863" i="21"/>
  <c r="J857" i="21"/>
  <c r="J851" i="21"/>
  <c r="J845" i="21"/>
  <c r="J839" i="21"/>
  <c r="J833" i="21"/>
  <c r="J827" i="21"/>
  <c r="J821" i="21"/>
  <c r="J815" i="21"/>
  <c r="J809" i="21"/>
  <c r="J803" i="21"/>
  <c r="I786" i="21"/>
  <c r="I780" i="21"/>
  <c r="I774" i="21"/>
  <c r="I768" i="21"/>
  <c r="I762" i="21"/>
  <c r="I756" i="21"/>
  <c r="I750" i="21"/>
  <c r="I744" i="21"/>
  <c r="I738" i="21"/>
  <c r="I732" i="21"/>
  <c r="I726" i="21"/>
  <c r="I720" i="21"/>
  <c r="I714" i="21"/>
  <c r="I708" i="21"/>
  <c r="I702" i="21"/>
  <c r="I696" i="21"/>
  <c r="I690" i="21"/>
  <c r="I684" i="21"/>
  <c r="I678" i="21"/>
  <c r="I672" i="21"/>
  <c r="I666" i="21"/>
  <c r="I660" i="21"/>
  <c r="I654" i="21"/>
  <c r="I648" i="21"/>
  <c r="I642" i="21"/>
  <c r="I636" i="21"/>
  <c r="I630" i="21"/>
  <c r="I624" i="21"/>
  <c r="I618" i="21"/>
  <c r="I612" i="21"/>
  <c r="I606" i="21"/>
  <c r="I600" i="21"/>
  <c r="I594" i="21"/>
  <c r="I588" i="21"/>
  <c r="I582" i="21"/>
  <c r="I576" i="21"/>
  <c r="I570" i="21"/>
  <c r="I564" i="21"/>
  <c r="I558" i="21"/>
  <c r="I552" i="21"/>
  <c r="I546" i="21"/>
  <c r="I540" i="21"/>
  <c r="I534" i="21"/>
  <c r="I528" i="21"/>
  <c r="I522" i="21"/>
  <c r="I516" i="21"/>
  <c r="I510" i="21"/>
  <c r="I504" i="21"/>
  <c r="I498" i="21"/>
  <c r="I492" i="21"/>
  <c r="I486" i="21"/>
  <c r="I480" i="21"/>
  <c r="I474" i="21"/>
  <c r="I468" i="21"/>
  <c r="I462" i="21"/>
  <c r="I456" i="21"/>
  <c r="I450" i="21"/>
  <c r="I444" i="21"/>
  <c r="I438" i="21"/>
  <c r="I432" i="21"/>
  <c r="I426" i="21"/>
  <c r="I420" i="21"/>
  <c r="J797" i="21"/>
  <c r="J791" i="21"/>
  <c r="J785" i="21"/>
  <c r="J779" i="21"/>
  <c r="J773" i="21"/>
  <c r="J767" i="21"/>
  <c r="J761" i="21"/>
  <c r="J755" i="21"/>
  <c r="J749" i="21"/>
  <c r="J743" i="21"/>
  <c r="J737" i="21"/>
  <c r="J731" i="21"/>
  <c r="J725" i="21"/>
  <c r="J719" i="21"/>
  <c r="J713" i="21"/>
  <c r="J707" i="21"/>
  <c r="J701" i="21"/>
  <c r="J695" i="21"/>
  <c r="J689" i="21"/>
  <c r="J683" i="21"/>
  <c r="J677" i="21"/>
  <c r="J671" i="21"/>
  <c r="J665" i="21"/>
  <c r="J659" i="21"/>
  <c r="J653" i="21"/>
  <c r="J647" i="21"/>
  <c r="J641" i="21"/>
  <c r="J635" i="21"/>
  <c r="J629" i="21"/>
  <c r="J623" i="21"/>
  <c r="J617" i="21"/>
  <c r="J611" i="21"/>
  <c r="J605" i="21"/>
  <c r="J599" i="21"/>
  <c r="J593" i="21"/>
  <c r="J587" i="21"/>
  <c r="J581" i="21"/>
  <c r="J575" i="21"/>
  <c r="J569" i="21"/>
  <c r="J563" i="21"/>
  <c r="J557" i="21"/>
  <c r="J551" i="21"/>
  <c r="J545" i="21"/>
  <c r="J539" i="21"/>
  <c r="J533" i="21"/>
  <c r="J527" i="21"/>
  <c r="J521" i="21"/>
  <c r="J515" i="21"/>
  <c r="J509" i="21"/>
  <c r="J503" i="21"/>
  <c r="J497" i="21"/>
  <c r="J491" i="21"/>
  <c r="J485" i="21"/>
  <c r="J479" i="21"/>
  <c r="J473" i="21"/>
  <c r="J467" i="21"/>
  <c r="J461" i="21"/>
  <c r="J455" i="21"/>
  <c r="J449" i="21"/>
  <c r="J443" i="21"/>
  <c r="J437" i="21"/>
  <c r="J431" i="21"/>
  <c r="J425" i="21"/>
  <c r="J419" i="21"/>
  <c r="I844" i="21"/>
  <c r="I838" i="21"/>
  <c r="I832" i="21"/>
  <c r="I826" i="21"/>
  <c r="I820" i="21"/>
  <c r="I814" i="21"/>
  <c r="I808" i="21"/>
  <c r="I802" i="21"/>
  <c r="I796" i="21"/>
  <c r="I790" i="21"/>
  <c r="I784" i="21"/>
  <c r="I778" i="21"/>
  <c r="I772" i="21"/>
  <c r="I766" i="21"/>
  <c r="I760" i="21"/>
  <c r="I754" i="21"/>
  <c r="I748" i="21"/>
  <c r="I742" i="21"/>
  <c r="I736" i="21"/>
  <c r="I730" i="21"/>
  <c r="I724" i="21"/>
  <c r="I718" i="21"/>
  <c r="I712" i="21"/>
  <c r="I706" i="21"/>
  <c r="I700" i="21"/>
  <c r="I694" i="21"/>
  <c r="I688" i="21"/>
  <c r="I682" i="21"/>
  <c r="I676" i="21"/>
  <c r="I670" i="21"/>
  <c r="I664" i="21"/>
  <c r="I658" i="21"/>
  <c r="I652" i="21"/>
  <c r="I646" i="21"/>
  <c r="I640" i="21"/>
  <c r="I634" i="21"/>
  <c r="I628" i="21"/>
  <c r="I622" i="21"/>
  <c r="I616" i="21"/>
  <c r="I610" i="21"/>
  <c r="I604" i="21"/>
  <c r="I598" i="21"/>
  <c r="I592" i="21"/>
  <c r="I586" i="21"/>
  <c r="I580" i="21"/>
  <c r="I574" i="21"/>
  <c r="I568" i="21"/>
  <c r="I562" i="21"/>
  <c r="I556" i="21"/>
  <c r="I550" i="21"/>
  <c r="I544" i="21"/>
  <c r="I538" i="21"/>
  <c r="I532" i="21"/>
  <c r="I526" i="21"/>
  <c r="I520" i="21"/>
  <c r="I514" i="21"/>
  <c r="I508" i="21"/>
  <c r="I502" i="21"/>
  <c r="I496" i="21"/>
  <c r="I490" i="21"/>
  <c r="I484" i="21"/>
  <c r="I478" i="21"/>
  <c r="I472" i="21"/>
  <c r="I466" i="21"/>
  <c r="I460" i="21"/>
  <c r="I454" i="21"/>
  <c r="I448" i="21"/>
  <c r="I442" i="21"/>
  <c r="I436" i="21"/>
  <c r="I430" i="21"/>
  <c r="I424" i="21"/>
  <c r="I418" i="21"/>
  <c r="I789" i="21"/>
  <c r="I783" i="21"/>
  <c r="I777" i="21"/>
  <c r="I771" i="21"/>
  <c r="I765" i="21"/>
  <c r="I759" i="21"/>
  <c r="I753" i="21"/>
  <c r="I747" i="21"/>
  <c r="I741" i="21"/>
  <c r="I735" i="21"/>
  <c r="I729" i="21"/>
  <c r="I723" i="21"/>
  <c r="I717" i="21"/>
  <c r="I711" i="21"/>
  <c r="I705" i="21"/>
  <c r="I699" i="21"/>
  <c r="I693" i="21"/>
  <c r="I687" i="21"/>
  <c r="I681" i="21"/>
  <c r="I675" i="21"/>
  <c r="I669" i="21"/>
  <c r="I663" i="21"/>
  <c r="I657" i="21"/>
  <c r="I651" i="21"/>
  <c r="I645" i="21"/>
  <c r="I639" i="21"/>
  <c r="I633" i="21"/>
  <c r="I627" i="21"/>
  <c r="I621" i="21"/>
  <c r="I615" i="21"/>
  <c r="I609" i="21"/>
  <c r="I603" i="21"/>
  <c r="I597" i="21"/>
  <c r="I591" i="21"/>
  <c r="I585" i="21"/>
  <c r="I579" i="21"/>
  <c r="I573" i="21"/>
  <c r="I567" i="21"/>
  <c r="I561" i="21"/>
  <c r="I555" i="21"/>
  <c r="I549" i="21"/>
  <c r="I543" i="21"/>
  <c r="I537" i="21"/>
  <c r="I531" i="21"/>
  <c r="I525" i="21"/>
  <c r="I519" i="21"/>
  <c r="I513" i="21"/>
  <c r="I507" i="21"/>
  <c r="I501" i="21"/>
  <c r="I495" i="21"/>
  <c r="I489" i="21"/>
  <c r="I483" i="21"/>
  <c r="I477" i="21"/>
  <c r="I471" i="21"/>
  <c r="I465" i="21"/>
  <c r="I459" i="21"/>
  <c r="I453" i="21"/>
  <c r="I447" i="21"/>
  <c r="I441" i="21"/>
  <c r="I435" i="21"/>
  <c r="I429" i="21"/>
  <c r="I423" i="21"/>
  <c r="I417" i="21"/>
  <c r="J800" i="21"/>
  <c r="J794" i="21"/>
  <c r="J788" i="21"/>
  <c r="J782" i="21"/>
  <c r="J776" i="21"/>
  <c r="J770" i="21"/>
  <c r="J764" i="21"/>
  <c r="J758" i="21"/>
  <c r="J752" i="21"/>
  <c r="J746" i="21"/>
  <c r="J740" i="21"/>
  <c r="J734" i="21"/>
  <c r="J728" i="21"/>
  <c r="J722" i="21"/>
  <c r="J716" i="21"/>
  <c r="J710" i="21"/>
  <c r="J704" i="21"/>
  <c r="J698" i="21"/>
  <c r="J692" i="21"/>
  <c r="J686" i="21"/>
  <c r="J680" i="21"/>
  <c r="J674" i="21"/>
  <c r="J668" i="21"/>
  <c r="J662" i="21"/>
  <c r="J656" i="21"/>
  <c r="J650" i="21"/>
  <c r="J644" i="21"/>
  <c r="J638" i="21"/>
  <c r="J632" i="21"/>
  <c r="J626" i="21"/>
  <c r="J620" i="21"/>
  <c r="J614" i="21"/>
  <c r="J608" i="21"/>
  <c r="J602" i="21"/>
  <c r="J596" i="21"/>
  <c r="J590" i="21"/>
  <c r="J584" i="21"/>
  <c r="J578" i="21"/>
  <c r="J572" i="21"/>
  <c r="J566" i="21"/>
  <c r="J560" i="21"/>
  <c r="J554" i="21"/>
  <c r="J548" i="21"/>
  <c r="J542" i="21"/>
  <c r="J536" i="21"/>
  <c r="J530" i="21"/>
  <c r="J524" i="21"/>
  <c r="J518" i="21"/>
  <c r="J512" i="21"/>
  <c r="J506" i="21"/>
  <c r="J500" i="21"/>
  <c r="J494" i="21"/>
  <c r="J488" i="21"/>
  <c r="J482" i="21"/>
  <c r="J476" i="21"/>
  <c r="J470" i="21"/>
  <c r="J464" i="21"/>
  <c r="J458" i="21"/>
  <c r="J452" i="21"/>
  <c r="J446" i="21"/>
  <c r="J440" i="21"/>
  <c r="J434" i="21"/>
  <c r="J428" i="21"/>
  <c r="J422" i="21"/>
  <c r="I847" i="21"/>
  <c r="I841" i="21"/>
  <c r="I835" i="21"/>
  <c r="I829" i="21"/>
  <c r="I823" i="21"/>
  <c r="I817" i="21"/>
  <c r="I811" i="21"/>
  <c r="I805" i="21"/>
  <c r="I799" i="21"/>
  <c r="I793" i="21"/>
  <c r="I787" i="21"/>
  <c r="I781" i="21"/>
  <c r="I775" i="21"/>
  <c r="I769" i="21"/>
  <c r="I763" i="21"/>
  <c r="I757" i="21"/>
  <c r="I751" i="21"/>
  <c r="I745" i="21"/>
  <c r="I739" i="21"/>
  <c r="I733" i="21"/>
  <c r="I727" i="21"/>
  <c r="I721" i="21"/>
  <c r="I715" i="21"/>
  <c r="I709" i="21"/>
  <c r="I703" i="21"/>
  <c r="I697" i="21"/>
  <c r="I691" i="21"/>
  <c r="I685" i="21"/>
  <c r="I679" i="21"/>
  <c r="I673" i="21"/>
  <c r="I667" i="21"/>
  <c r="I661" i="21"/>
  <c r="I655" i="21"/>
  <c r="I649" i="21"/>
  <c r="I643" i="21"/>
  <c r="I637" i="21"/>
  <c r="I631" i="21"/>
  <c r="I625" i="21"/>
  <c r="I619" i="21"/>
  <c r="I613" i="21"/>
  <c r="I607" i="21"/>
  <c r="I601" i="21"/>
  <c r="I595" i="21"/>
  <c r="I589" i="21"/>
  <c r="I583" i="21"/>
  <c r="I577" i="21"/>
  <c r="I571" i="21"/>
  <c r="I565" i="21"/>
  <c r="I559" i="21"/>
  <c r="I553" i="21"/>
  <c r="I547" i="21"/>
  <c r="I541" i="21"/>
  <c r="I535" i="21"/>
  <c r="I529" i="21"/>
  <c r="I523" i="21"/>
  <c r="I517" i="21"/>
  <c r="I511" i="21"/>
  <c r="I505" i="21"/>
  <c r="I499" i="21"/>
  <c r="I493" i="21"/>
  <c r="I487" i="21"/>
  <c r="I481" i="21"/>
  <c r="I475" i="21"/>
  <c r="I469" i="21"/>
  <c r="I463" i="21"/>
  <c r="I457" i="21"/>
  <c r="I451" i="21"/>
  <c r="I445" i="21"/>
  <c r="I439" i="21"/>
  <c r="I433" i="21"/>
  <c r="I427" i="21"/>
  <c r="I421" i="21"/>
  <c r="P2" i="20"/>
  <c r="Q2" i="20"/>
  <c r="P3" i="20"/>
  <c r="Q3" i="20"/>
  <c r="P4" i="20"/>
  <c r="O6" i="20"/>
  <c r="P7" i="20"/>
  <c r="Q7" i="20"/>
  <c r="P8" i="20"/>
  <c r="O10" i="20"/>
  <c r="E10" i="20" s="1"/>
  <c r="Q13" i="20"/>
  <c r="P16" i="20"/>
  <c r="Q4" i="20"/>
  <c r="P13" i="20"/>
  <c r="Q16" i="20"/>
  <c r="P5" i="20"/>
  <c r="Q5" i="20"/>
  <c r="O11" i="20"/>
  <c r="E11" i="20" s="1"/>
  <c r="Q11" i="20"/>
  <c r="Q10" i="20"/>
  <c r="N3" i="20"/>
  <c r="L3" i="20"/>
  <c r="M3" i="20"/>
  <c r="O3" i="20"/>
  <c r="P6" i="20"/>
  <c r="P9" i="20"/>
  <c r="P10" i="20"/>
  <c r="P12" i="20"/>
  <c r="P14" i="20"/>
  <c r="P15"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O2" i="20"/>
  <c r="E2" i="20" s="1"/>
  <c r="O7" i="20"/>
  <c r="E7" i="20" s="1"/>
  <c r="O8" i="20"/>
  <c r="E8" i="20" s="1"/>
  <c r="O9" i="20"/>
  <c r="E9" i="20" s="1"/>
  <c r="O12" i="20"/>
  <c r="E12" i="20" s="1"/>
  <c r="O14" i="20"/>
  <c r="E14" i="20" s="1"/>
  <c r="O15" i="20"/>
  <c r="E15" i="20" s="1"/>
  <c r="O17" i="20"/>
  <c r="E17" i="20" s="1"/>
  <c r="O18" i="20"/>
  <c r="E18" i="20" s="1"/>
  <c r="O19" i="20"/>
  <c r="E19" i="20" s="1"/>
  <c r="O20" i="20"/>
  <c r="E20" i="20" s="1"/>
  <c r="O21" i="20"/>
  <c r="E21" i="20" s="1"/>
  <c r="O22" i="20"/>
  <c r="E22" i="20" s="1"/>
  <c r="O23" i="20"/>
  <c r="E23" i="20" s="1"/>
  <c r="O24" i="20"/>
  <c r="E24" i="20" s="1"/>
  <c r="O25" i="20"/>
  <c r="E25" i="20" s="1"/>
  <c r="O26" i="20"/>
  <c r="E26" i="20" s="1"/>
  <c r="O27" i="20"/>
  <c r="E27" i="20" s="1"/>
  <c r="O28" i="20"/>
  <c r="E28" i="20" s="1"/>
  <c r="O29" i="20"/>
  <c r="E29" i="20" s="1"/>
  <c r="O30" i="20"/>
  <c r="E30" i="20" s="1"/>
  <c r="O31" i="20"/>
  <c r="E31" i="20" s="1"/>
  <c r="O32" i="20"/>
  <c r="E32" i="20" s="1"/>
  <c r="O33" i="20"/>
  <c r="E33" i="20" s="1"/>
  <c r="O34" i="20"/>
  <c r="E34" i="20" s="1"/>
  <c r="O35" i="20"/>
  <c r="E35" i="20" s="1"/>
  <c r="O36" i="20"/>
  <c r="E36" i="20" s="1"/>
  <c r="O37" i="20"/>
  <c r="O38" i="20"/>
  <c r="O39" i="20"/>
  <c r="O40" i="20"/>
  <c r="O41" i="20"/>
  <c r="O42" i="20"/>
  <c r="O43" i="20"/>
  <c r="O44" i="20"/>
  <c r="O45" i="20"/>
  <c r="O46" i="20"/>
  <c r="O47" i="20"/>
  <c r="O48" i="20"/>
  <c r="O49" i="20"/>
  <c r="O50" i="20"/>
  <c r="O51" i="20"/>
  <c r="O52" i="20"/>
  <c r="O53" i="20"/>
  <c r="O54" i="20"/>
  <c r="O55" i="20"/>
  <c r="O56" i="20"/>
  <c r="O57" i="20"/>
  <c r="Q6" i="20"/>
  <c r="Q8" i="20"/>
  <c r="Q9" i="20"/>
  <c r="Q12" i="20"/>
  <c r="Q14" i="20"/>
  <c r="Q15" i="20"/>
  <c r="Q17" i="20"/>
  <c r="Q18" i="20"/>
  <c r="Q19" i="20"/>
  <c r="Q20" i="20"/>
  <c r="Q21" i="20"/>
  <c r="Q22" i="20"/>
  <c r="Q23" i="20"/>
  <c r="Q24" i="20"/>
  <c r="Q25" i="20"/>
  <c r="Q26" i="20"/>
  <c r="Q27" i="20"/>
  <c r="Q28" i="20"/>
  <c r="Q29" i="20"/>
  <c r="Q30" i="20"/>
  <c r="Q31" i="20"/>
  <c r="Q32" i="20"/>
  <c r="G32" i="20" s="1"/>
  <c r="Q33" i="20"/>
  <c r="G33" i="20" s="1"/>
  <c r="Q34" i="20"/>
  <c r="Q35" i="20"/>
  <c r="Q36" i="20"/>
  <c r="G36" i="20" s="1"/>
  <c r="Q37" i="20"/>
  <c r="Q38" i="20"/>
  <c r="Q39" i="20"/>
  <c r="Q40" i="20"/>
  <c r="Q41" i="20"/>
  <c r="Q42" i="20"/>
  <c r="Q43" i="20"/>
  <c r="Q44" i="20"/>
  <c r="Q45" i="20"/>
  <c r="Q46" i="20"/>
  <c r="Q47" i="20"/>
  <c r="Q48" i="20"/>
  <c r="Q49" i="20"/>
  <c r="Q50" i="20"/>
  <c r="Q51" i="20"/>
  <c r="Q52" i="20"/>
  <c r="Q53" i="20"/>
  <c r="Q54" i="20"/>
  <c r="Q55" i="20"/>
  <c r="Q56" i="20"/>
  <c r="Q57" i="20"/>
  <c r="M2"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N2"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D30" i="20" s="1"/>
  <c r="N31" i="20"/>
  <c r="N32" i="20"/>
  <c r="N33" i="20"/>
  <c r="N34" i="20"/>
  <c r="D34" i="20" s="1"/>
  <c r="N35" i="20"/>
  <c r="N36" i="20"/>
  <c r="N37" i="20"/>
  <c r="N38" i="20"/>
  <c r="N39" i="20"/>
  <c r="N40" i="20"/>
  <c r="N41" i="20"/>
  <c r="N42" i="20"/>
  <c r="N43" i="20"/>
  <c r="N44" i="20"/>
  <c r="N45" i="20"/>
  <c r="N46" i="20"/>
  <c r="N47" i="20"/>
  <c r="N48" i="20"/>
  <c r="N49" i="20"/>
  <c r="N50" i="20"/>
  <c r="N51" i="20"/>
  <c r="N52" i="20"/>
  <c r="N53" i="20"/>
  <c r="N54" i="20"/>
  <c r="N55" i="20"/>
  <c r="N56" i="20"/>
  <c r="N57" i="20"/>
  <c r="L4" i="20"/>
  <c r="B4" i="20" s="1"/>
  <c r="L5" i="20"/>
  <c r="B5" i="20" s="1"/>
  <c r="L6" i="20"/>
  <c r="L7" i="20"/>
  <c r="B7" i="20" s="1"/>
  <c r="L8" i="20"/>
  <c r="B8" i="20" s="1"/>
  <c r="L9" i="20"/>
  <c r="B9" i="20" s="1"/>
  <c r="L10" i="20"/>
  <c r="B10" i="20" s="1"/>
  <c r="L11" i="20"/>
  <c r="B11" i="20" s="1"/>
  <c r="L12" i="20"/>
  <c r="B12" i="20" s="1"/>
  <c r="L13" i="20"/>
  <c r="B13" i="20" s="1"/>
  <c r="L14" i="20"/>
  <c r="B14" i="20" s="1"/>
  <c r="L15" i="20"/>
  <c r="B15" i="20" s="1"/>
  <c r="L16" i="20"/>
  <c r="B16" i="20" s="1"/>
  <c r="L17" i="20"/>
  <c r="B17" i="20" s="1"/>
  <c r="L18" i="20"/>
  <c r="B18" i="20" s="1"/>
  <c r="L19" i="20"/>
  <c r="B19" i="20" s="1"/>
  <c r="L20" i="20"/>
  <c r="B20" i="20" s="1"/>
  <c r="L21" i="20"/>
  <c r="B21" i="20" s="1"/>
  <c r="L22" i="20"/>
  <c r="B22" i="20" s="1"/>
  <c r="L23" i="20"/>
  <c r="B23" i="20" s="1"/>
  <c r="L24" i="20"/>
  <c r="B24" i="20" s="1"/>
  <c r="L25" i="20"/>
  <c r="B25" i="20" s="1"/>
  <c r="L26" i="20"/>
  <c r="B26" i="20" s="1"/>
  <c r="L27" i="20"/>
  <c r="B27" i="20" s="1"/>
  <c r="L28" i="20"/>
  <c r="B28" i="20" s="1"/>
  <c r="L29" i="20"/>
  <c r="B29" i="20" s="1"/>
  <c r="L30" i="20"/>
  <c r="B30" i="20" s="1"/>
  <c r="L31" i="20"/>
  <c r="B31" i="20" s="1"/>
  <c r="L32" i="20"/>
  <c r="B32" i="20" s="1"/>
  <c r="L33" i="20"/>
  <c r="B33" i="20" s="1"/>
  <c r="L34" i="20"/>
  <c r="B34" i="20" s="1"/>
  <c r="L35" i="20"/>
  <c r="B35" i="20" s="1"/>
  <c r="L36" i="20"/>
  <c r="B36" i="20" s="1"/>
  <c r="L37" i="20"/>
  <c r="L38" i="20"/>
  <c r="L39" i="20"/>
  <c r="L40" i="20"/>
  <c r="L41" i="20"/>
  <c r="L42" i="20"/>
  <c r="L43" i="20"/>
  <c r="L44" i="20"/>
  <c r="L45" i="20"/>
  <c r="L46" i="20"/>
  <c r="L47" i="20"/>
  <c r="L48" i="20"/>
  <c r="L49" i="20"/>
  <c r="L50" i="20"/>
  <c r="L51" i="20"/>
  <c r="L52" i="20"/>
  <c r="L53" i="20"/>
  <c r="L54" i="20"/>
  <c r="L55" i="20"/>
  <c r="L56" i="20"/>
  <c r="L57" i="20"/>
  <c r="L2" i="20"/>
  <c r="A2" i="20" s="1"/>
  <c r="H660" i="15"/>
  <c r="D660" i="15" s="1"/>
  <c r="B660" i="15" s="1"/>
  <c r="A660" i="15" s="1"/>
  <c r="G660" i="15"/>
  <c r="C660" i="15" s="1"/>
  <c r="H659" i="15"/>
  <c r="D659" i="15" s="1"/>
  <c r="B659" i="15" s="1"/>
  <c r="A659" i="15" s="1"/>
  <c r="G659" i="15"/>
  <c r="C659" i="15" s="1"/>
  <c r="H658" i="15"/>
  <c r="D658" i="15" s="1"/>
  <c r="B658" i="15" s="1"/>
  <c r="A658" i="15" s="1"/>
  <c r="G658" i="15"/>
  <c r="C658" i="15" s="1"/>
  <c r="H657" i="15"/>
  <c r="D657" i="15" s="1"/>
  <c r="B657" i="15" s="1"/>
  <c r="A657" i="15" s="1"/>
  <c r="G657" i="15"/>
  <c r="C657" i="15" s="1"/>
  <c r="H656" i="15"/>
  <c r="D656" i="15" s="1"/>
  <c r="B656" i="15" s="1"/>
  <c r="A656" i="15" s="1"/>
  <c r="G656" i="15"/>
  <c r="C656" i="15" s="1"/>
  <c r="H655" i="15"/>
  <c r="D655" i="15" s="1"/>
  <c r="B655" i="15" s="1"/>
  <c r="A655" i="15" s="1"/>
  <c r="G655" i="15"/>
  <c r="C655" i="15" s="1"/>
  <c r="H654" i="15"/>
  <c r="D654" i="15" s="1"/>
  <c r="B654" i="15" s="1"/>
  <c r="A654" i="15" s="1"/>
  <c r="G654" i="15"/>
  <c r="C654" i="15" s="1"/>
  <c r="H653" i="15"/>
  <c r="D653" i="15" s="1"/>
  <c r="B653" i="15" s="1"/>
  <c r="A653" i="15" s="1"/>
  <c r="G653" i="15"/>
  <c r="C653" i="15" s="1"/>
  <c r="H652" i="15"/>
  <c r="D652" i="15" s="1"/>
  <c r="B652" i="15" s="1"/>
  <c r="A652" i="15" s="1"/>
  <c r="G652" i="15"/>
  <c r="C652" i="15" s="1"/>
  <c r="H651" i="15"/>
  <c r="D651" i="15" s="1"/>
  <c r="B651" i="15" s="1"/>
  <c r="A651" i="15" s="1"/>
  <c r="G651" i="15"/>
  <c r="C651" i="15" s="1"/>
  <c r="H650" i="15"/>
  <c r="D650" i="15" s="1"/>
  <c r="B650" i="15" s="1"/>
  <c r="A650" i="15" s="1"/>
  <c r="G650" i="15"/>
  <c r="C650" i="15" s="1"/>
  <c r="H649" i="15"/>
  <c r="D649" i="15" s="1"/>
  <c r="B649" i="15" s="1"/>
  <c r="A649" i="15" s="1"/>
  <c r="G649" i="15"/>
  <c r="C649" i="15" s="1"/>
  <c r="H648" i="15"/>
  <c r="D648" i="15" s="1"/>
  <c r="B648" i="15" s="1"/>
  <c r="A648" i="15" s="1"/>
  <c r="G648" i="15"/>
  <c r="C648" i="15" s="1"/>
  <c r="H647" i="15"/>
  <c r="D647" i="15" s="1"/>
  <c r="B647" i="15" s="1"/>
  <c r="A647" i="15" s="1"/>
  <c r="G647" i="15"/>
  <c r="C647" i="15" s="1"/>
  <c r="H646" i="15"/>
  <c r="D646" i="15" s="1"/>
  <c r="B646" i="15" s="1"/>
  <c r="A646" i="15" s="1"/>
  <c r="G646" i="15"/>
  <c r="C646" i="15" s="1"/>
  <c r="H645" i="15"/>
  <c r="D645" i="15" s="1"/>
  <c r="B645" i="15" s="1"/>
  <c r="A645" i="15" s="1"/>
  <c r="G645" i="15"/>
  <c r="C645" i="15" s="1"/>
  <c r="H644" i="15"/>
  <c r="D644" i="15" s="1"/>
  <c r="B644" i="15" s="1"/>
  <c r="A644" i="15" s="1"/>
  <c r="G644" i="15"/>
  <c r="C644" i="15" s="1"/>
  <c r="H643" i="15"/>
  <c r="D643" i="15" s="1"/>
  <c r="B643" i="15" s="1"/>
  <c r="A643" i="15" s="1"/>
  <c r="G643" i="15"/>
  <c r="C643" i="15" s="1"/>
  <c r="H642" i="15"/>
  <c r="D642" i="15" s="1"/>
  <c r="B642" i="15" s="1"/>
  <c r="A642" i="15" s="1"/>
  <c r="G642" i="15"/>
  <c r="C642" i="15" s="1"/>
  <c r="H641" i="15"/>
  <c r="D641" i="15" s="1"/>
  <c r="B641" i="15" s="1"/>
  <c r="A641" i="15" s="1"/>
  <c r="G641" i="15"/>
  <c r="C641" i="15" s="1"/>
  <c r="H640" i="15"/>
  <c r="D640" i="15" s="1"/>
  <c r="B640" i="15" s="1"/>
  <c r="A640" i="15" s="1"/>
  <c r="G640" i="15"/>
  <c r="C640" i="15" s="1"/>
  <c r="H639" i="15"/>
  <c r="D639" i="15" s="1"/>
  <c r="B639" i="15" s="1"/>
  <c r="A639" i="15" s="1"/>
  <c r="G639" i="15"/>
  <c r="C639" i="15" s="1"/>
  <c r="H638" i="15"/>
  <c r="D638" i="15" s="1"/>
  <c r="B638" i="15" s="1"/>
  <c r="A638" i="15" s="1"/>
  <c r="G638" i="15"/>
  <c r="C638" i="15" s="1"/>
  <c r="H637" i="15"/>
  <c r="D637" i="15" s="1"/>
  <c r="B637" i="15" s="1"/>
  <c r="A637" i="15" s="1"/>
  <c r="G637" i="15"/>
  <c r="C637" i="15" s="1"/>
  <c r="H636" i="15"/>
  <c r="D636" i="15" s="1"/>
  <c r="B636" i="15" s="1"/>
  <c r="A636" i="15" s="1"/>
  <c r="G636" i="15"/>
  <c r="C636" i="15" s="1"/>
  <c r="H635" i="15"/>
  <c r="D635" i="15" s="1"/>
  <c r="B635" i="15" s="1"/>
  <c r="A635" i="15" s="1"/>
  <c r="G635" i="15"/>
  <c r="C635" i="15" s="1"/>
  <c r="H634" i="15"/>
  <c r="D634" i="15" s="1"/>
  <c r="B634" i="15" s="1"/>
  <c r="A634" i="15" s="1"/>
  <c r="G634" i="15"/>
  <c r="C634" i="15" s="1"/>
  <c r="H633" i="15"/>
  <c r="D633" i="15" s="1"/>
  <c r="B633" i="15" s="1"/>
  <c r="A633" i="15" s="1"/>
  <c r="G633" i="15"/>
  <c r="C633" i="15" s="1"/>
  <c r="H632" i="15"/>
  <c r="D632" i="15" s="1"/>
  <c r="B632" i="15" s="1"/>
  <c r="A632" i="15" s="1"/>
  <c r="G632" i="15"/>
  <c r="C632" i="15" s="1"/>
  <c r="H631" i="15"/>
  <c r="D631" i="15" s="1"/>
  <c r="B631" i="15" s="1"/>
  <c r="A631" i="15" s="1"/>
  <c r="G631" i="15"/>
  <c r="C631" i="15" s="1"/>
  <c r="H630" i="15"/>
  <c r="D630" i="15" s="1"/>
  <c r="B630" i="15" s="1"/>
  <c r="A630" i="15" s="1"/>
  <c r="G630" i="15"/>
  <c r="C630" i="15" s="1"/>
  <c r="H629" i="15"/>
  <c r="D629" i="15" s="1"/>
  <c r="B629" i="15" s="1"/>
  <c r="A629" i="15" s="1"/>
  <c r="G629" i="15"/>
  <c r="C629" i="15" s="1"/>
  <c r="H628" i="15"/>
  <c r="D628" i="15" s="1"/>
  <c r="B628" i="15" s="1"/>
  <c r="A628" i="15" s="1"/>
  <c r="G628" i="15"/>
  <c r="C628" i="15" s="1"/>
  <c r="H627" i="15"/>
  <c r="D627" i="15" s="1"/>
  <c r="B627" i="15" s="1"/>
  <c r="A627" i="15" s="1"/>
  <c r="G627" i="15"/>
  <c r="C627" i="15" s="1"/>
  <c r="H626" i="15"/>
  <c r="D626" i="15" s="1"/>
  <c r="B626" i="15" s="1"/>
  <c r="A626" i="15" s="1"/>
  <c r="G626" i="15"/>
  <c r="C626" i="15" s="1"/>
  <c r="H625" i="15"/>
  <c r="D625" i="15" s="1"/>
  <c r="B625" i="15" s="1"/>
  <c r="A625" i="15" s="1"/>
  <c r="G625" i="15"/>
  <c r="C625" i="15" s="1"/>
  <c r="H624" i="15"/>
  <c r="D624" i="15" s="1"/>
  <c r="B624" i="15" s="1"/>
  <c r="A624" i="15" s="1"/>
  <c r="G624" i="15"/>
  <c r="C624" i="15" s="1"/>
  <c r="H623" i="15"/>
  <c r="D623" i="15" s="1"/>
  <c r="B623" i="15" s="1"/>
  <c r="A623" i="15" s="1"/>
  <c r="G623" i="15"/>
  <c r="C623" i="15" s="1"/>
  <c r="H622" i="15"/>
  <c r="D622" i="15" s="1"/>
  <c r="B622" i="15" s="1"/>
  <c r="A622" i="15" s="1"/>
  <c r="G622" i="15"/>
  <c r="C622" i="15" s="1"/>
  <c r="H621" i="15"/>
  <c r="D621" i="15" s="1"/>
  <c r="B621" i="15" s="1"/>
  <c r="A621" i="15" s="1"/>
  <c r="G621" i="15"/>
  <c r="C621" i="15" s="1"/>
  <c r="H620" i="15"/>
  <c r="D620" i="15" s="1"/>
  <c r="B620" i="15" s="1"/>
  <c r="A620" i="15" s="1"/>
  <c r="G620" i="15"/>
  <c r="C620" i="15" s="1"/>
  <c r="H619" i="15"/>
  <c r="D619" i="15" s="1"/>
  <c r="B619" i="15" s="1"/>
  <c r="A619" i="15" s="1"/>
  <c r="G619" i="15"/>
  <c r="C619" i="15" s="1"/>
  <c r="H618" i="15"/>
  <c r="D618" i="15" s="1"/>
  <c r="B618" i="15" s="1"/>
  <c r="A618" i="15" s="1"/>
  <c r="G618" i="15"/>
  <c r="C618" i="15" s="1"/>
  <c r="H617" i="15"/>
  <c r="D617" i="15" s="1"/>
  <c r="B617" i="15" s="1"/>
  <c r="A617" i="15" s="1"/>
  <c r="G617" i="15"/>
  <c r="C617" i="15" s="1"/>
  <c r="H616" i="15"/>
  <c r="D616" i="15" s="1"/>
  <c r="B616" i="15" s="1"/>
  <c r="A616" i="15" s="1"/>
  <c r="G616" i="15"/>
  <c r="C616" i="15" s="1"/>
  <c r="H615" i="15"/>
  <c r="D615" i="15" s="1"/>
  <c r="B615" i="15" s="1"/>
  <c r="A615" i="15" s="1"/>
  <c r="G615" i="15"/>
  <c r="C615" i="15" s="1"/>
  <c r="H614" i="15"/>
  <c r="D614" i="15" s="1"/>
  <c r="B614" i="15" s="1"/>
  <c r="A614" i="15" s="1"/>
  <c r="G614" i="15"/>
  <c r="C614" i="15" s="1"/>
  <c r="H613" i="15"/>
  <c r="D613" i="15" s="1"/>
  <c r="B613" i="15" s="1"/>
  <c r="A613" i="15" s="1"/>
  <c r="G613" i="15"/>
  <c r="C613" i="15" s="1"/>
  <c r="H612" i="15"/>
  <c r="D612" i="15" s="1"/>
  <c r="B612" i="15" s="1"/>
  <c r="A612" i="15" s="1"/>
  <c r="G612" i="15"/>
  <c r="C612" i="15" s="1"/>
  <c r="H611" i="15"/>
  <c r="D611" i="15" s="1"/>
  <c r="B611" i="15" s="1"/>
  <c r="A611" i="15" s="1"/>
  <c r="G611" i="15"/>
  <c r="C611" i="15" s="1"/>
  <c r="H610" i="15"/>
  <c r="D610" i="15" s="1"/>
  <c r="B610" i="15" s="1"/>
  <c r="A610" i="15" s="1"/>
  <c r="G610" i="15"/>
  <c r="C610" i="15" s="1"/>
  <c r="H609" i="15"/>
  <c r="D609" i="15" s="1"/>
  <c r="B609" i="15" s="1"/>
  <c r="A609" i="15" s="1"/>
  <c r="G609" i="15"/>
  <c r="C609" i="15" s="1"/>
  <c r="H608" i="15"/>
  <c r="D608" i="15" s="1"/>
  <c r="B608" i="15" s="1"/>
  <c r="A608" i="15" s="1"/>
  <c r="G608" i="15"/>
  <c r="C608" i="15" s="1"/>
  <c r="H607" i="15"/>
  <c r="D607" i="15" s="1"/>
  <c r="B607" i="15" s="1"/>
  <c r="A607" i="15" s="1"/>
  <c r="G607" i="15"/>
  <c r="C607" i="15" s="1"/>
  <c r="H606" i="15"/>
  <c r="D606" i="15" s="1"/>
  <c r="B606" i="15" s="1"/>
  <c r="A606" i="15" s="1"/>
  <c r="G606" i="15"/>
  <c r="C606" i="15" s="1"/>
  <c r="H605" i="15"/>
  <c r="D605" i="15" s="1"/>
  <c r="B605" i="15" s="1"/>
  <c r="A605" i="15" s="1"/>
  <c r="G605" i="15"/>
  <c r="C605" i="15" s="1"/>
  <c r="H604" i="15"/>
  <c r="D604" i="15" s="1"/>
  <c r="B604" i="15" s="1"/>
  <c r="A604" i="15" s="1"/>
  <c r="G604" i="15"/>
  <c r="C604" i="15" s="1"/>
  <c r="H603" i="15"/>
  <c r="D603" i="15" s="1"/>
  <c r="B603" i="15" s="1"/>
  <c r="A603" i="15" s="1"/>
  <c r="G603" i="15"/>
  <c r="C603" i="15" s="1"/>
  <c r="H602" i="15"/>
  <c r="D602" i="15" s="1"/>
  <c r="B602" i="15" s="1"/>
  <c r="A602" i="15" s="1"/>
  <c r="G602" i="15"/>
  <c r="C602" i="15" s="1"/>
  <c r="H601" i="15"/>
  <c r="D601" i="15" s="1"/>
  <c r="B601" i="15" s="1"/>
  <c r="A601" i="15" s="1"/>
  <c r="G601" i="15"/>
  <c r="C601" i="15" s="1"/>
  <c r="H600" i="15"/>
  <c r="D600" i="15" s="1"/>
  <c r="B600" i="15" s="1"/>
  <c r="A600" i="15" s="1"/>
  <c r="G600" i="15"/>
  <c r="C600" i="15" s="1"/>
  <c r="H599" i="15"/>
  <c r="D599" i="15" s="1"/>
  <c r="B599" i="15" s="1"/>
  <c r="A599" i="15" s="1"/>
  <c r="G599" i="15"/>
  <c r="C599" i="15" s="1"/>
  <c r="H598" i="15"/>
  <c r="D598" i="15" s="1"/>
  <c r="B598" i="15" s="1"/>
  <c r="A598" i="15" s="1"/>
  <c r="G598" i="15"/>
  <c r="C598" i="15" s="1"/>
  <c r="H597" i="15"/>
  <c r="D597" i="15" s="1"/>
  <c r="B597" i="15" s="1"/>
  <c r="A597" i="15" s="1"/>
  <c r="G597" i="15"/>
  <c r="C597" i="15" s="1"/>
  <c r="H596" i="15"/>
  <c r="D596" i="15" s="1"/>
  <c r="B596" i="15" s="1"/>
  <c r="A596" i="15" s="1"/>
  <c r="G596" i="15"/>
  <c r="C596" i="15" s="1"/>
  <c r="H595" i="15"/>
  <c r="D595" i="15" s="1"/>
  <c r="B595" i="15" s="1"/>
  <c r="A595" i="15" s="1"/>
  <c r="G595" i="15"/>
  <c r="C595" i="15" s="1"/>
  <c r="H594" i="15"/>
  <c r="D594" i="15" s="1"/>
  <c r="B594" i="15" s="1"/>
  <c r="A594" i="15" s="1"/>
  <c r="G594" i="15"/>
  <c r="C594" i="15" s="1"/>
  <c r="H593" i="15"/>
  <c r="D593" i="15" s="1"/>
  <c r="B593" i="15" s="1"/>
  <c r="A593" i="15" s="1"/>
  <c r="G593" i="15"/>
  <c r="C593" i="15" s="1"/>
  <c r="H592" i="15"/>
  <c r="D592" i="15" s="1"/>
  <c r="B592" i="15" s="1"/>
  <c r="A592" i="15" s="1"/>
  <c r="G592" i="15"/>
  <c r="C592" i="15" s="1"/>
  <c r="H591" i="15"/>
  <c r="D591" i="15" s="1"/>
  <c r="B591" i="15" s="1"/>
  <c r="A591" i="15" s="1"/>
  <c r="G591" i="15"/>
  <c r="C591" i="15" s="1"/>
  <c r="H590" i="15"/>
  <c r="D590" i="15" s="1"/>
  <c r="B590" i="15" s="1"/>
  <c r="A590" i="15" s="1"/>
  <c r="G590" i="15"/>
  <c r="C590" i="15" s="1"/>
  <c r="H589" i="15"/>
  <c r="D589" i="15" s="1"/>
  <c r="B589" i="15" s="1"/>
  <c r="A589" i="15" s="1"/>
  <c r="G589" i="15"/>
  <c r="C589" i="15" s="1"/>
  <c r="H588" i="15"/>
  <c r="D588" i="15" s="1"/>
  <c r="B588" i="15" s="1"/>
  <c r="A588" i="15" s="1"/>
  <c r="G588" i="15"/>
  <c r="C588" i="15" s="1"/>
  <c r="H587" i="15"/>
  <c r="D587" i="15" s="1"/>
  <c r="B587" i="15" s="1"/>
  <c r="A587" i="15" s="1"/>
  <c r="G587" i="15"/>
  <c r="C587" i="15" s="1"/>
  <c r="H586" i="15"/>
  <c r="D586" i="15" s="1"/>
  <c r="B586" i="15" s="1"/>
  <c r="A586" i="15" s="1"/>
  <c r="G586" i="15"/>
  <c r="C586" i="15" s="1"/>
  <c r="H585" i="15"/>
  <c r="D585" i="15" s="1"/>
  <c r="B585" i="15" s="1"/>
  <c r="A585" i="15" s="1"/>
  <c r="G585" i="15"/>
  <c r="C585" i="15" s="1"/>
  <c r="H584" i="15"/>
  <c r="D584" i="15" s="1"/>
  <c r="B584" i="15" s="1"/>
  <c r="A584" i="15" s="1"/>
  <c r="G584" i="15"/>
  <c r="C584" i="15" s="1"/>
  <c r="H583" i="15"/>
  <c r="D583" i="15" s="1"/>
  <c r="B583" i="15" s="1"/>
  <c r="A583" i="15" s="1"/>
  <c r="G583" i="15"/>
  <c r="C583" i="15" s="1"/>
  <c r="H582" i="15"/>
  <c r="D582" i="15" s="1"/>
  <c r="B582" i="15" s="1"/>
  <c r="A582" i="15" s="1"/>
  <c r="G582" i="15"/>
  <c r="C582" i="15" s="1"/>
  <c r="H581" i="15"/>
  <c r="D581" i="15" s="1"/>
  <c r="B581" i="15" s="1"/>
  <c r="A581" i="15" s="1"/>
  <c r="G581" i="15"/>
  <c r="C581" i="15" s="1"/>
  <c r="H580" i="15"/>
  <c r="D580" i="15" s="1"/>
  <c r="B580" i="15" s="1"/>
  <c r="A580" i="15" s="1"/>
  <c r="G580" i="15"/>
  <c r="C580" i="15" s="1"/>
  <c r="H579" i="15"/>
  <c r="D579" i="15" s="1"/>
  <c r="B579" i="15" s="1"/>
  <c r="A579" i="15" s="1"/>
  <c r="G579" i="15"/>
  <c r="C579" i="15" s="1"/>
  <c r="H578" i="15"/>
  <c r="D578" i="15" s="1"/>
  <c r="B578" i="15" s="1"/>
  <c r="A578" i="15" s="1"/>
  <c r="G578" i="15"/>
  <c r="C578" i="15" s="1"/>
  <c r="H577" i="15"/>
  <c r="D577" i="15" s="1"/>
  <c r="B577" i="15" s="1"/>
  <c r="A577" i="15" s="1"/>
  <c r="G577" i="15"/>
  <c r="C577" i="15" s="1"/>
  <c r="H576" i="15"/>
  <c r="D576" i="15" s="1"/>
  <c r="B576" i="15" s="1"/>
  <c r="A576" i="15" s="1"/>
  <c r="G576" i="15"/>
  <c r="C576" i="15" s="1"/>
  <c r="H575" i="15"/>
  <c r="D575" i="15" s="1"/>
  <c r="B575" i="15" s="1"/>
  <c r="A575" i="15" s="1"/>
  <c r="G575" i="15"/>
  <c r="C575" i="15" s="1"/>
  <c r="H574" i="15"/>
  <c r="D574" i="15" s="1"/>
  <c r="B574" i="15" s="1"/>
  <c r="A574" i="15" s="1"/>
  <c r="G574" i="15"/>
  <c r="C574" i="15" s="1"/>
  <c r="H573" i="15"/>
  <c r="D573" i="15" s="1"/>
  <c r="B573" i="15" s="1"/>
  <c r="A573" i="15" s="1"/>
  <c r="G573" i="15"/>
  <c r="C573" i="15" s="1"/>
  <c r="H572" i="15"/>
  <c r="D572" i="15" s="1"/>
  <c r="B572" i="15" s="1"/>
  <c r="A572" i="15" s="1"/>
  <c r="G572" i="15"/>
  <c r="C572" i="15" s="1"/>
  <c r="H571" i="15"/>
  <c r="D571" i="15" s="1"/>
  <c r="B571" i="15" s="1"/>
  <c r="A571" i="15" s="1"/>
  <c r="G571" i="15"/>
  <c r="C571" i="15" s="1"/>
  <c r="H570" i="15"/>
  <c r="D570" i="15" s="1"/>
  <c r="B570" i="15" s="1"/>
  <c r="A570" i="15" s="1"/>
  <c r="G570" i="15"/>
  <c r="C570" i="15" s="1"/>
  <c r="H569" i="15"/>
  <c r="D569" i="15" s="1"/>
  <c r="B569" i="15" s="1"/>
  <c r="A569" i="15" s="1"/>
  <c r="G569" i="15"/>
  <c r="C569" i="15" s="1"/>
  <c r="H568" i="15"/>
  <c r="D568" i="15" s="1"/>
  <c r="B568" i="15" s="1"/>
  <c r="A568" i="15" s="1"/>
  <c r="G568" i="15"/>
  <c r="C568" i="15" s="1"/>
  <c r="H567" i="15"/>
  <c r="D567" i="15" s="1"/>
  <c r="B567" i="15" s="1"/>
  <c r="A567" i="15" s="1"/>
  <c r="G567" i="15"/>
  <c r="C567" i="15" s="1"/>
  <c r="H566" i="15"/>
  <c r="D566" i="15" s="1"/>
  <c r="B566" i="15" s="1"/>
  <c r="A566" i="15" s="1"/>
  <c r="G566" i="15"/>
  <c r="C566" i="15" s="1"/>
  <c r="H565" i="15"/>
  <c r="D565" i="15" s="1"/>
  <c r="B565" i="15" s="1"/>
  <c r="A565" i="15" s="1"/>
  <c r="G565" i="15"/>
  <c r="C565" i="15" s="1"/>
  <c r="H564" i="15"/>
  <c r="D564" i="15" s="1"/>
  <c r="B564" i="15" s="1"/>
  <c r="A564" i="15" s="1"/>
  <c r="G564" i="15"/>
  <c r="C564" i="15" s="1"/>
  <c r="H563" i="15"/>
  <c r="D563" i="15" s="1"/>
  <c r="B563" i="15" s="1"/>
  <c r="A563" i="15" s="1"/>
  <c r="G563" i="15"/>
  <c r="C563" i="15" s="1"/>
  <c r="H562" i="15"/>
  <c r="D562" i="15" s="1"/>
  <c r="B562" i="15" s="1"/>
  <c r="A562" i="15" s="1"/>
  <c r="G562" i="15"/>
  <c r="C562" i="15" s="1"/>
  <c r="H561" i="15"/>
  <c r="D561" i="15" s="1"/>
  <c r="B561" i="15" s="1"/>
  <c r="A561" i="15" s="1"/>
  <c r="G561" i="15"/>
  <c r="C561" i="15" s="1"/>
  <c r="H560" i="15"/>
  <c r="D560" i="15" s="1"/>
  <c r="B560" i="15" s="1"/>
  <c r="A560" i="15" s="1"/>
  <c r="G560" i="15"/>
  <c r="C560" i="15" s="1"/>
  <c r="H559" i="15"/>
  <c r="D559" i="15" s="1"/>
  <c r="B559" i="15" s="1"/>
  <c r="A559" i="15" s="1"/>
  <c r="G559" i="15"/>
  <c r="C559" i="15" s="1"/>
  <c r="H558" i="15"/>
  <c r="D558" i="15" s="1"/>
  <c r="B558" i="15" s="1"/>
  <c r="A558" i="15" s="1"/>
  <c r="G558" i="15"/>
  <c r="C558" i="15" s="1"/>
  <c r="H557" i="15"/>
  <c r="D557" i="15" s="1"/>
  <c r="B557" i="15" s="1"/>
  <c r="A557" i="15" s="1"/>
  <c r="G557" i="15"/>
  <c r="C557" i="15" s="1"/>
  <c r="H556" i="15"/>
  <c r="D556" i="15" s="1"/>
  <c r="B556" i="15" s="1"/>
  <c r="A556" i="15" s="1"/>
  <c r="G556" i="15"/>
  <c r="C556" i="15" s="1"/>
  <c r="H555" i="15"/>
  <c r="D555" i="15" s="1"/>
  <c r="B555" i="15" s="1"/>
  <c r="A555" i="15" s="1"/>
  <c r="G555" i="15"/>
  <c r="C555" i="15" s="1"/>
  <c r="H554" i="15"/>
  <c r="D554" i="15" s="1"/>
  <c r="B554" i="15" s="1"/>
  <c r="A554" i="15" s="1"/>
  <c r="G554" i="15"/>
  <c r="C554" i="15" s="1"/>
  <c r="H553" i="15"/>
  <c r="D553" i="15" s="1"/>
  <c r="B553" i="15" s="1"/>
  <c r="A553" i="15" s="1"/>
  <c r="G553" i="15"/>
  <c r="C553" i="15" s="1"/>
  <c r="H552" i="15"/>
  <c r="D552" i="15" s="1"/>
  <c r="B552" i="15" s="1"/>
  <c r="A552" i="15" s="1"/>
  <c r="G552" i="15"/>
  <c r="C552" i="15" s="1"/>
  <c r="H551" i="15"/>
  <c r="D551" i="15" s="1"/>
  <c r="B551" i="15" s="1"/>
  <c r="A551" i="15" s="1"/>
  <c r="G551" i="15"/>
  <c r="C551" i="15" s="1"/>
  <c r="H550" i="15"/>
  <c r="D550" i="15" s="1"/>
  <c r="B550" i="15" s="1"/>
  <c r="A550" i="15" s="1"/>
  <c r="G550" i="15"/>
  <c r="C550" i="15" s="1"/>
  <c r="H549" i="15"/>
  <c r="D549" i="15" s="1"/>
  <c r="B549" i="15" s="1"/>
  <c r="A549" i="15" s="1"/>
  <c r="G549" i="15"/>
  <c r="C549" i="15" s="1"/>
  <c r="H548" i="15"/>
  <c r="D548" i="15" s="1"/>
  <c r="B548" i="15" s="1"/>
  <c r="A548" i="15" s="1"/>
  <c r="G548" i="15"/>
  <c r="C548" i="15" s="1"/>
  <c r="H547" i="15"/>
  <c r="D547" i="15" s="1"/>
  <c r="B547" i="15" s="1"/>
  <c r="A547" i="15" s="1"/>
  <c r="G547" i="15"/>
  <c r="C547" i="15" s="1"/>
  <c r="H546" i="15"/>
  <c r="D546" i="15" s="1"/>
  <c r="B546" i="15" s="1"/>
  <c r="A546" i="15" s="1"/>
  <c r="G546" i="15"/>
  <c r="C546" i="15" s="1"/>
  <c r="H545" i="15"/>
  <c r="D545" i="15" s="1"/>
  <c r="B545" i="15" s="1"/>
  <c r="A545" i="15" s="1"/>
  <c r="G545" i="15"/>
  <c r="C545" i="15" s="1"/>
  <c r="H544" i="15"/>
  <c r="D544" i="15" s="1"/>
  <c r="B544" i="15" s="1"/>
  <c r="A544" i="15" s="1"/>
  <c r="G544" i="15"/>
  <c r="C544" i="15" s="1"/>
  <c r="H543" i="15"/>
  <c r="D543" i="15" s="1"/>
  <c r="B543" i="15" s="1"/>
  <c r="A543" i="15" s="1"/>
  <c r="G543" i="15"/>
  <c r="C543" i="15" s="1"/>
  <c r="H542" i="15"/>
  <c r="D542" i="15" s="1"/>
  <c r="B542" i="15" s="1"/>
  <c r="A542" i="15" s="1"/>
  <c r="G542" i="15"/>
  <c r="C542" i="15" s="1"/>
  <c r="H541" i="15"/>
  <c r="D541" i="15" s="1"/>
  <c r="B541" i="15" s="1"/>
  <c r="A541" i="15" s="1"/>
  <c r="G541" i="15"/>
  <c r="C541" i="15" s="1"/>
  <c r="H540" i="15"/>
  <c r="D540" i="15" s="1"/>
  <c r="B540" i="15" s="1"/>
  <c r="A540" i="15" s="1"/>
  <c r="G540" i="15"/>
  <c r="C540" i="15" s="1"/>
  <c r="H539" i="15"/>
  <c r="D539" i="15" s="1"/>
  <c r="B539" i="15" s="1"/>
  <c r="A539" i="15" s="1"/>
  <c r="G539" i="15"/>
  <c r="C539" i="15" s="1"/>
  <c r="H538" i="15"/>
  <c r="D538" i="15" s="1"/>
  <c r="B538" i="15" s="1"/>
  <c r="A538" i="15" s="1"/>
  <c r="G538" i="15"/>
  <c r="C538" i="15" s="1"/>
  <c r="H537" i="15"/>
  <c r="D537" i="15" s="1"/>
  <c r="B537" i="15" s="1"/>
  <c r="A537" i="15" s="1"/>
  <c r="G537" i="15"/>
  <c r="C537" i="15" s="1"/>
  <c r="H536" i="15"/>
  <c r="D536" i="15" s="1"/>
  <c r="B536" i="15" s="1"/>
  <c r="A536" i="15" s="1"/>
  <c r="G536" i="15"/>
  <c r="C536" i="15" s="1"/>
  <c r="H535" i="15"/>
  <c r="D535" i="15" s="1"/>
  <c r="B535" i="15" s="1"/>
  <c r="A535" i="15" s="1"/>
  <c r="G535" i="15"/>
  <c r="C535" i="15" s="1"/>
  <c r="H534" i="15"/>
  <c r="D534" i="15" s="1"/>
  <c r="B534" i="15" s="1"/>
  <c r="A534" i="15" s="1"/>
  <c r="G534" i="15"/>
  <c r="C534" i="15" s="1"/>
  <c r="H533" i="15"/>
  <c r="D533" i="15" s="1"/>
  <c r="B533" i="15" s="1"/>
  <c r="A533" i="15" s="1"/>
  <c r="G533" i="15"/>
  <c r="C533" i="15" s="1"/>
  <c r="H532" i="15"/>
  <c r="D532" i="15" s="1"/>
  <c r="B532" i="15" s="1"/>
  <c r="A532" i="15" s="1"/>
  <c r="G532" i="15"/>
  <c r="C532" i="15" s="1"/>
  <c r="H531" i="15"/>
  <c r="D531" i="15" s="1"/>
  <c r="B531" i="15" s="1"/>
  <c r="A531" i="15" s="1"/>
  <c r="G531" i="15"/>
  <c r="C531" i="15" s="1"/>
  <c r="H530" i="15"/>
  <c r="D530" i="15" s="1"/>
  <c r="B530" i="15" s="1"/>
  <c r="A530" i="15" s="1"/>
  <c r="G530" i="15"/>
  <c r="C530" i="15" s="1"/>
  <c r="H529" i="15"/>
  <c r="D529" i="15" s="1"/>
  <c r="B529" i="15" s="1"/>
  <c r="A529" i="15" s="1"/>
  <c r="G529" i="15"/>
  <c r="C529" i="15" s="1"/>
  <c r="H528" i="15"/>
  <c r="D528" i="15" s="1"/>
  <c r="B528" i="15" s="1"/>
  <c r="A528" i="15" s="1"/>
  <c r="G528" i="15"/>
  <c r="C528" i="15" s="1"/>
  <c r="H527" i="15"/>
  <c r="D527" i="15" s="1"/>
  <c r="B527" i="15" s="1"/>
  <c r="A527" i="15" s="1"/>
  <c r="G527" i="15"/>
  <c r="C527" i="15" s="1"/>
  <c r="H526" i="15"/>
  <c r="D526" i="15" s="1"/>
  <c r="B526" i="15" s="1"/>
  <c r="A526" i="15" s="1"/>
  <c r="G526" i="15"/>
  <c r="C526" i="15" s="1"/>
  <c r="H525" i="15"/>
  <c r="D525" i="15" s="1"/>
  <c r="B525" i="15" s="1"/>
  <c r="A525" i="15" s="1"/>
  <c r="G525" i="15"/>
  <c r="C525" i="15" s="1"/>
  <c r="H524" i="15"/>
  <c r="D524" i="15" s="1"/>
  <c r="B524" i="15" s="1"/>
  <c r="A524" i="15" s="1"/>
  <c r="G524" i="15"/>
  <c r="C524" i="15" s="1"/>
  <c r="H523" i="15"/>
  <c r="D523" i="15" s="1"/>
  <c r="B523" i="15" s="1"/>
  <c r="A523" i="15" s="1"/>
  <c r="G523" i="15"/>
  <c r="C523" i="15" s="1"/>
  <c r="H522" i="15"/>
  <c r="D522" i="15" s="1"/>
  <c r="B522" i="15" s="1"/>
  <c r="A522" i="15" s="1"/>
  <c r="G522" i="15"/>
  <c r="C522" i="15" s="1"/>
  <c r="H521" i="15"/>
  <c r="D521" i="15" s="1"/>
  <c r="B521" i="15" s="1"/>
  <c r="A521" i="15" s="1"/>
  <c r="G521" i="15"/>
  <c r="C521" i="15" s="1"/>
  <c r="H520" i="15"/>
  <c r="D520" i="15" s="1"/>
  <c r="B520" i="15" s="1"/>
  <c r="A520" i="15" s="1"/>
  <c r="G520" i="15"/>
  <c r="C520" i="15" s="1"/>
  <c r="H519" i="15"/>
  <c r="D519" i="15" s="1"/>
  <c r="B519" i="15" s="1"/>
  <c r="A519" i="15" s="1"/>
  <c r="G519" i="15"/>
  <c r="C519" i="15" s="1"/>
  <c r="H518" i="15"/>
  <c r="D518" i="15" s="1"/>
  <c r="B518" i="15" s="1"/>
  <c r="A518" i="15" s="1"/>
  <c r="G518" i="15"/>
  <c r="C518" i="15" s="1"/>
  <c r="H517" i="15"/>
  <c r="D517" i="15" s="1"/>
  <c r="B517" i="15" s="1"/>
  <c r="A517" i="15" s="1"/>
  <c r="G517" i="15"/>
  <c r="C517" i="15" s="1"/>
  <c r="H516" i="15"/>
  <c r="D516" i="15" s="1"/>
  <c r="B516" i="15" s="1"/>
  <c r="A516" i="15" s="1"/>
  <c r="G516" i="15"/>
  <c r="C516" i="15" s="1"/>
  <c r="H515" i="15"/>
  <c r="D515" i="15" s="1"/>
  <c r="B515" i="15" s="1"/>
  <c r="A515" i="15" s="1"/>
  <c r="G515" i="15"/>
  <c r="C515" i="15" s="1"/>
  <c r="H514" i="15"/>
  <c r="D514" i="15" s="1"/>
  <c r="B514" i="15" s="1"/>
  <c r="A514" i="15" s="1"/>
  <c r="G514" i="15"/>
  <c r="C514" i="15" s="1"/>
  <c r="H513" i="15"/>
  <c r="D513" i="15" s="1"/>
  <c r="B513" i="15" s="1"/>
  <c r="A513" i="15" s="1"/>
  <c r="G513" i="15"/>
  <c r="C513" i="15" s="1"/>
  <c r="H512" i="15"/>
  <c r="D512" i="15" s="1"/>
  <c r="B512" i="15" s="1"/>
  <c r="A512" i="15" s="1"/>
  <c r="G512" i="15"/>
  <c r="C512" i="15" s="1"/>
  <c r="H511" i="15"/>
  <c r="D511" i="15" s="1"/>
  <c r="B511" i="15" s="1"/>
  <c r="A511" i="15" s="1"/>
  <c r="G511" i="15"/>
  <c r="C511" i="15" s="1"/>
  <c r="H510" i="15"/>
  <c r="D510" i="15" s="1"/>
  <c r="B510" i="15" s="1"/>
  <c r="A510" i="15" s="1"/>
  <c r="G510" i="15"/>
  <c r="C510" i="15" s="1"/>
  <c r="H509" i="15"/>
  <c r="D509" i="15" s="1"/>
  <c r="B509" i="15" s="1"/>
  <c r="A509" i="15" s="1"/>
  <c r="G509" i="15"/>
  <c r="C509" i="15" s="1"/>
  <c r="H508" i="15"/>
  <c r="D508" i="15" s="1"/>
  <c r="B508" i="15" s="1"/>
  <c r="A508" i="15" s="1"/>
  <c r="G508" i="15"/>
  <c r="C508" i="15" s="1"/>
  <c r="H507" i="15"/>
  <c r="D507" i="15" s="1"/>
  <c r="B507" i="15" s="1"/>
  <c r="A507" i="15" s="1"/>
  <c r="G507" i="15"/>
  <c r="C507" i="15" s="1"/>
  <c r="H506" i="15"/>
  <c r="D506" i="15" s="1"/>
  <c r="B506" i="15" s="1"/>
  <c r="A506" i="15" s="1"/>
  <c r="G506" i="15"/>
  <c r="C506" i="15" s="1"/>
  <c r="H505" i="15"/>
  <c r="D505" i="15" s="1"/>
  <c r="B505" i="15" s="1"/>
  <c r="A505" i="15" s="1"/>
  <c r="G505" i="15"/>
  <c r="C505" i="15" s="1"/>
  <c r="H504" i="15"/>
  <c r="D504" i="15" s="1"/>
  <c r="B504" i="15" s="1"/>
  <c r="A504" i="15" s="1"/>
  <c r="G504" i="15"/>
  <c r="C504" i="15" s="1"/>
  <c r="H503" i="15"/>
  <c r="D503" i="15" s="1"/>
  <c r="B503" i="15" s="1"/>
  <c r="A503" i="15" s="1"/>
  <c r="G503" i="15"/>
  <c r="C503" i="15" s="1"/>
  <c r="H502" i="15"/>
  <c r="D502" i="15" s="1"/>
  <c r="B502" i="15" s="1"/>
  <c r="A502" i="15" s="1"/>
  <c r="G502" i="15"/>
  <c r="C502" i="15" s="1"/>
  <c r="H501" i="15"/>
  <c r="D501" i="15" s="1"/>
  <c r="B501" i="15" s="1"/>
  <c r="A501" i="15" s="1"/>
  <c r="G501" i="15"/>
  <c r="C501" i="15" s="1"/>
  <c r="H500" i="15"/>
  <c r="D500" i="15" s="1"/>
  <c r="B500" i="15" s="1"/>
  <c r="A500" i="15" s="1"/>
  <c r="G500" i="15"/>
  <c r="C500" i="15" s="1"/>
  <c r="H499" i="15"/>
  <c r="D499" i="15" s="1"/>
  <c r="B499" i="15" s="1"/>
  <c r="A499" i="15" s="1"/>
  <c r="G499" i="15"/>
  <c r="C499" i="15" s="1"/>
  <c r="H498" i="15"/>
  <c r="D498" i="15" s="1"/>
  <c r="B498" i="15" s="1"/>
  <c r="A498" i="15" s="1"/>
  <c r="G498" i="15"/>
  <c r="C498" i="15" s="1"/>
  <c r="H497" i="15"/>
  <c r="D497" i="15" s="1"/>
  <c r="B497" i="15" s="1"/>
  <c r="A497" i="15" s="1"/>
  <c r="G497" i="15"/>
  <c r="C497" i="15" s="1"/>
  <c r="H496" i="15"/>
  <c r="D496" i="15" s="1"/>
  <c r="B496" i="15" s="1"/>
  <c r="A496" i="15" s="1"/>
  <c r="G496" i="15"/>
  <c r="C496" i="15" s="1"/>
  <c r="H495" i="15"/>
  <c r="D495" i="15" s="1"/>
  <c r="B495" i="15" s="1"/>
  <c r="A495" i="15" s="1"/>
  <c r="G495" i="15"/>
  <c r="C495" i="15" s="1"/>
  <c r="H494" i="15"/>
  <c r="D494" i="15" s="1"/>
  <c r="B494" i="15" s="1"/>
  <c r="A494" i="15" s="1"/>
  <c r="G494" i="15"/>
  <c r="C494" i="15" s="1"/>
  <c r="H493" i="15"/>
  <c r="D493" i="15" s="1"/>
  <c r="B493" i="15" s="1"/>
  <c r="A493" i="15" s="1"/>
  <c r="G493" i="15"/>
  <c r="C493" i="15" s="1"/>
  <c r="H492" i="15"/>
  <c r="D492" i="15" s="1"/>
  <c r="B492" i="15" s="1"/>
  <c r="A492" i="15" s="1"/>
  <c r="G492" i="15"/>
  <c r="C492" i="15" s="1"/>
  <c r="H491" i="15"/>
  <c r="D491" i="15" s="1"/>
  <c r="B491" i="15" s="1"/>
  <c r="A491" i="15" s="1"/>
  <c r="G491" i="15"/>
  <c r="C491" i="15" s="1"/>
  <c r="H490" i="15"/>
  <c r="D490" i="15" s="1"/>
  <c r="B490" i="15" s="1"/>
  <c r="A490" i="15" s="1"/>
  <c r="G490" i="15"/>
  <c r="C490" i="15" s="1"/>
  <c r="H489" i="15"/>
  <c r="D489" i="15" s="1"/>
  <c r="B489" i="15" s="1"/>
  <c r="A489" i="15" s="1"/>
  <c r="G489" i="15"/>
  <c r="C489" i="15" s="1"/>
  <c r="H488" i="15"/>
  <c r="D488" i="15" s="1"/>
  <c r="B488" i="15" s="1"/>
  <c r="A488" i="15" s="1"/>
  <c r="G488" i="15"/>
  <c r="C488" i="15" s="1"/>
  <c r="H487" i="15"/>
  <c r="D487" i="15" s="1"/>
  <c r="B487" i="15" s="1"/>
  <c r="A487" i="15" s="1"/>
  <c r="G487" i="15"/>
  <c r="C487" i="15" s="1"/>
  <c r="H486" i="15"/>
  <c r="D486" i="15" s="1"/>
  <c r="B486" i="15" s="1"/>
  <c r="A486" i="15" s="1"/>
  <c r="G486" i="15"/>
  <c r="C486" i="15" s="1"/>
  <c r="H485" i="15"/>
  <c r="D485" i="15" s="1"/>
  <c r="B485" i="15" s="1"/>
  <c r="A485" i="15" s="1"/>
  <c r="G485" i="15"/>
  <c r="C485" i="15" s="1"/>
  <c r="H484" i="15"/>
  <c r="D484" i="15" s="1"/>
  <c r="B484" i="15" s="1"/>
  <c r="A484" i="15" s="1"/>
  <c r="G484" i="15"/>
  <c r="C484" i="15" s="1"/>
  <c r="H483" i="15"/>
  <c r="D483" i="15" s="1"/>
  <c r="B483" i="15" s="1"/>
  <c r="A483" i="15" s="1"/>
  <c r="G483" i="15"/>
  <c r="C483" i="15" s="1"/>
  <c r="H482" i="15"/>
  <c r="D482" i="15" s="1"/>
  <c r="B482" i="15" s="1"/>
  <c r="A482" i="15" s="1"/>
  <c r="G482" i="15"/>
  <c r="C482" i="15" s="1"/>
  <c r="H481" i="15"/>
  <c r="D481" i="15" s="1"/>
  <c r="B481" i="15" s="1"/>
  <c r="A481" i="15" s="1"/>
  <c r="G481" i="15"/>
  <c r="C481" i="15" s="1"/>
  <c r="H480" i="15"/>
  <c r="D480" i="15" s="1"/>
  <c r="B480" i="15" s="1"/>
  <c r="A480" i="15" s="1"/>
  <c r="G480" i="15"/>
  <c r="C480" i="15" s="1"/>
  <c r="H479" i="15"/>
  <c r="D479" i="15" s="1"/>
  <c r="B479" i="15" s="1"/>
  <c r="A479" i="15" s="1"/>
  <c r="G479" i="15"/>
  <c r="C479" i="15" s="1"/>
  <c r="H478" i="15"/>
  <c r="D478" i="15" s="1"/>
  <c r="B478" i="15" s="1"/>
  <c r="A478" i="15" s="1"/>
  <c r="G478" i="15"/>
  <c r="C478" i="15" s="1"/>
  <c r="H477" i="15"/>
  <c r="D477" i="15" s="1"/>
  <c r="B477" i="15" s="1"/>
  <c r="A477" i="15" s="1"/>
  <c r="G477" i="15"/>
  <c r="C477" i="15" s="1"/>
  <c r="H476" i="15"/>
  <c r="D476" i="15" s="1"/>
  <c r="B476" i="15" s="1"/>
  <c r="A476" i="15" s="1"/>
  <c r="G476" i="15"/>
  <c r="C476" i="15" s="1"/>
  <c r="H475" i="15"/>
  <c r="D475" i="15" s="1"/>
  <c r="B475" i="15" s="1"/>
  <c r="A475" i="15" s="1"/>
  <c r="G475" i="15"/>
  <c r="C475" i="15" s="1"/>
  <c r="H474" i="15"/>
  <c r="D474" i="15" s="1"/>
  <c r="B474" i="15" s="1"/>
  <c r="A474" i="15" s="1"/>
  <c r="G474" i="15"/>
  <c r="C474" i="15" s="1"/>
  <c r="H473" i="15"/>
  <c r="D473" i="15" s="1"/>
  <c r="B473" i="15" s="1"/>
  <c r="A473" i="15" s="1"/>
  <c r="G473" i="15"/>
  <c r="C473" i="15" s="1"/>
  <c r="H472" i="15"/>
  <c r="D472" i="15" s="1"/>
  <c r="B472" i="15" s="1"/>
  <c r="A472" i="15" s="1"/>
  <c r="G472" i="15"/>
  <c r="C472" i="15" s="1"/>
  <c r="H471" i="15"/>
  <c r="D471" i="15" s="1"/>
  <c r="B471" i="15" s="1"/>
  <c r="A471" i="15" s="1"/>
  <c r="G471" i="15"/>
  <c r="C471" i="15" s="1"/>
  <c r="H470" i="15"/>
  <c r="D470" i="15" s="1"/>
  <c r="B470" i="15" s="1"/>
  <c r="A470" i="15" s="1"/>
  <c r="G470" i="15"/>
  <c r="C470" i="15" s="1"/>
  <c r="H469" i="15"/>
  <c r="D469" i="15" s="1"/>
  <c r="B469" i="15" s="1"/>
  <c r="A469" i="15" s="1"/>
  <c r="G469" i="15"/>
  <c r="C469" i="15" s="1"/>
  <c r="H468" i="15"/>
  <c r="D468" i="15" s="1"/>
  <c r="B468" i="15" s="1"/>
  <c r="A468" i="15" s="1"/>
  <c r="G468" i="15"/>
  <c r="C468" i="15" s="1"/>
  <c r="H467" i="15"/>
  <c r="D467" i="15" s="1"/>
  <c r="B467" i="15" s="1"/>
  <c r="A467" i="15" s="1"/>
  <c r="G467" i="15"/>
  <c r="C467" i="15" s="1"/>
  <c r="H466" i="15"/>
  <c r="D466" i="15" s="1"/>
  <c r="B466" i="15" s="1"/>
  <c r="A466" i="15" s="1"/>
  <c r="G466" i="15"/>
  <c r="C466" i="15" s="1"/>
  <c r="H465" i="15"/>
  <c r="D465" i="15" s="1"/>
  <c r="B465" i="15" s="1"/>
  <c r="A465" i="15" s="1"/>
  <c r="G465" i="15"/>
  <c r="C465" i="15" s="1"/>
  <c r="H464" i="15"/>
  <c r="D464" i="15" s="1"/>
  <c r="B464" i="15" s="1"/>
  <c r="A464" i="15" s="1"/>
  <c r="G464" i="15"/>
  <c r="C464" i="15" s="1"/>
  <c r="H463" i="15"/>
  <c r="D463" i="15" s="1"/>
  <c r="B463" i="15" s="1"/>
  <c r="A463" i="15" s="1"/>
  <c r="G463" i="15"/>
  <c r="C463" i="15" s="1"/>
  <c r="H462" i="15"/>
  <c r="D462" i="15" s="1"/>
  <c r="B462" i="15" s="1"/>
  <c r="A462" i="15" s="1"/>
  <c r="G462" i="15"/>
  <c r="C462" i="15" s="1"/>
  <c r="H461" i="15"/>
  <c r="D461" i="15" s="1"/>
  <c r="B461" i="15" s="1"/>
  <c r="A461" i="15" s="1"/>
  <c r="G461" i="15"/>
  <c r="C461" i="15" s="1"/>
  <c r="H460" i="15"/>
  <c r="D460" i="15" s="1"/>
  <c r="B460" i="15" s="1"/>
  <c r="A460" i="15" s="1"/>
  <c r="G460" i="15"/>
  <c r="C460" i="15" s="1"/>
  <c r="H459" i="15"/>
  <c r="D459" i="15" s="1"/>
  <c r="B459" i="15" s="1"/>
  <c r="A459" i="15" s="1"/>
  <c r="G459" i="15"/>
  <c r="C459" i="15" s="1"/>
  <c r="H458" i="15"/>
  <c r="D458" i="15" s="1"/>
  <c r="B458" i="15" s="1"/>
  <c r="A458" i="15" s="1"/>
  <c r="G458" i="15"/>
  <c r="C458" i="15" s="1"/>
  <c r="H457" i="15"/>
  <c r="D457" i="15" s="1"/>
  <c r="B457" i="15" s="1"/>
  <c r="A457" i="15" s="1"/>
  <c r="G457" i="15"/>
  <c r="C457" i="15" s="1"/>
  <c r="H456" i="15"/>
  <c r="D456" i="15" s="1"/>
  <c r="B456" i="15" s="1"/>
  <c r="A456" i="15" s="1"/>
  <c r="G456" i="15"/>
  <c r="C456" i="15" s="1"/>
  <c r="H455" i="15"/>
  <c r="D455" i="15" s="1"/>
  <c r="B455" i="15" s="1"/>
  <c r="A455" i="15" s="1"/>
  <c r="G455" i="15"/>
  <c r="C455" i="15" s="1"/>
  <c r="H454" i="15"/>
  <c r="D454" i="15" s="1"/>
  <c r="B454" i="15" s="1"/>
  <c r="A454" i="15" s="1"/>
  <c r="G454" i="15"/>
  <c r="C454" i="15" s="1"/>
  <c r="H453" i="15"/>
  <c r="D453" i="15" s="1"/>
  <c r="B453" i="15" s="1"/>
  <c r="A453" i="15" s="1"/>
  <c r="G453" i="15"/>
  <c r="C453" i="15" s="1"/>
  <c r="H452" i="15"/>
  <c r="D452" i="15" s="1"/>
  <c r="B452" i="15" s="1"/>
  <c r="A452" i="15" s="1"/>
  <c r="G452" i="15"/>
  <c r="C452" i="15" s="1"/>
  <c r="H451" i="15"/>
  <c r="D451" i="15" s="1"/>
  <c r="B451" i="15" s="1"/>
  <c r="A451" i="15" s="1"/>
  <c r="G451" i="15"/>
  <c r="C451" i="15" s="1"/>
  <c r="H450" i="15"/>
  <c r="D450" i="15" s="1"/>
  <c r="B450" i="15" s="1"/>
  <c r="A450" i="15" s="1"/>
  <c r="G450" i="15"/>
  <c r="C450" i="15" s="1"/>
  <c r="H449" i="15"/>
  <c r="D449" i="15" s="1"/>
  <c r="B449" i="15" s="1"/>
  <c r="A449" i="15" s="1"/>
  <c r="G449" i="15"/>
  <c r="C449" i="15" s="1"/>
  <c r="H448" i="15"/>
  <c r="D448" i="15" s="1"/>
  <c r="B448" i="15" s="1"/>
  <c r="A448" i="15" s="1"/>
  <c r="G448" i="15"/>
  <c r="C448" i="15" s="1"/>
  <c r="H447" i="15"/>
  <c r="D447" i="15" s="1"/>
  <c r="B447" i="15" s="1"/>
  <c r="A447" i="15" s="1"/>
  <c r="G447" i="15"/>
  <c r="C447" i="15" s="1"/>
  <c r="H446" i="15"/>
  <c r="D446" i="15" s="1"/>
  <c r="B446" i="15" s="1"/>
  <c r="A446" i="15" s="1"/>
  <c r="G446" i="15"/>
  <c r="C446" i="15" s="1"/>
  <c r="H445" i="15"/>
  <c r="D445" i="15" s="1"/>
  <c r="B445" i="15" s="1"/>
  <c r="A445" i="15" s="1"/>
  <c r="G445" i="15"/>
  <c r="C445" i="15" s="1"/>
  <c r="H444" i="15"/>
  <c r="D444" i="15" s="1"/>
  <c r="B444" i="15" s="1"/>
  <c r="A444" i="15" s="1"/>
  <c r="G444" i="15"/>
  <c r="C444" i="15" s="1"/>
  <c r="H443" i="15"/>
  <c r="D443" i="15" s="1"/>
  <c r="B443" i="15" s="1"/>
  <c r="A443" i="15" s="1"/>
  <c r="G443" i="15"/>
  <c r="C443" i="15" s="1"/>
  <c r="H442" i="15"/>
  <c r="D442" i="15" s="1"/>
  <c r="B442" i="15" s="1"/>
  <c r="A442" i="15" s="1"/>
  <c r="G442" i="15"/>
  <c r="C442" i="15" s="1"/>
  <c r="H441" i="15"/>
  <c r="D441" i="15" s="1"/>
  <c r="B441" i="15" s="1"/>
  <c r="A441" i="15" s="1"/>
  <c r="G441" i="15"/>
  <c r="C441" i="15" s="1"/>
  <c r="H440" i="15"/>
  <c r="D440" i="15" s="1"/>
  <c r="B440" i="15" s="1"/>
  <c r="A440" i="15" s="1"/>
  <c r="G440" i="15"/>
  <c r="C440" i="15" s="1"/>
  <c r="H439" i="15"/>
  <c r="D439" i="15" s="1"/>
  <c r="B439" i="15" s="1"/>
  <c r="A439" i="15" s="1"/>
  <c r="G439" i="15"/>
  <c r="C439" i="15" s="1"/>
  <c r="H438" i="15"/>
  <c r="D438" i="15" s="1"/>
  <c r="B438" i="15" s="1"/>
  <c r="A438" i="15" s="1"/>
  <c r="G438" i="15"/>
  <c r="C438" i="15" s="1"/>
  <c r="H437" i="15"/>
  <c r="D437" i="15" s="1"/>
  <c r="B437" i="15" s="1"/>
  <c r="A437" i="15" s="1"/>
  <c r="G437" i="15"/>
  <c r="C437" i="15" s="1"/>
  <c r="H436" i="15"/>
  <c r="D436" i="15" s="1"/>
  <c r="B436" i="15" s="1"/>
  <c r="A436" i="15" s="1"/>
  <c r="G436" i="15"/>
  <c r="C436" i="15" s="1"/>
  <c r="H435" i="15"/>
  <c r="D435" i="15" s="1"/>
  <c r="B435" i="15" s="1"/>
  <c r="A435" i="15" s="1"/>
  <c r="G435" i="15"/>
  <c r="C435" i="15" s="1"/>
  <c r="H434" i="15"/>
  <c r="D434" i="15" s="1"/>
  <c r="B434" i="15" s="1"/>
  <c r="A434" i="15" s="1"/>
  <c r="G434" i="15"/>
  <c r="C434" i="15" s="1"/>
  <c r="H433" i="15"/>
  <c r="D433" i="15" s="1"/>
  <c r="B433" i="15" s="1"/>
  <c r="A433" i="15" s="1"/>
  <c r="G433" i="15"/>
  <c r="C433" i="15" s="1"/>
  <c r="H432" i="15"/>
  <c r="D432" i="15" s="1"/>
  <c r="B432" i="15" s="1"/>
  <c r="A432" i="15" s="1"/>
  <c r="G432" i="15"/>
  <c r="C432" i="15" s="1"/>
  <c r="H431" i="15"/>
  <c r="D431" i="15" s="1"/>
  <c r="B431" i="15" s="1"/>
  <c r="A431" i="15" s="1"/>
  <c r="G431" i="15"/>
  <c r="C431" i="15" s="1"/>
  <c r="H430" i="15"/>
  <c r="D430" i="15" s="1"/>
  <c r="B430" i="15" s="1"/>
  <c r="A430" i="15" s="1"/>
  <c r="G430" i="15"/>
  <c r="C430" i="15" s="1"/>
  <c r="H429" i="15"/>
  <c r="D429" i="15" s="1"/>
  <c r="B429" i="15" s="1"/>
  <c r="A429" i="15" s="1"/>
  <c r="G429" i="15"/>
  <c r="C429" i="15" s="1"/>
  <c r="H428" i="15"/>
  <c r="D428" i="15" s="1"/>
  <c r="B428" i="15" s="1"/>
  <c r="A428" i="15" s="1"/>
  <c r="G428" i="15"/>
  <c r="C428" i="15" s="1"/>
  <c r="H427" i="15"/>
  <c r="D427" i="15" s="1"/>
  <c r="B427" i="15" s="1"/>
  <c r="A427" i="15" s="1"/>
  <c r="G427" i="15"/>
  <c r="C427" i="15" s="1"/>
  <c r="H426" i="15"/>
  <c r="D426" i="15" s="1"/>
  <c r="B426" i="15" s="1"/>
  <c r="A426" i="15" s="1"/>
  <c r="G426" i="15"/>
  <c r="C426" i="15" s="1"/>
  <c r="H425" i="15"/>
  <c r="D425" i="15" s="1"/>
  <c r="B425" i="15" s="1"/>
  <c r="A425" i="15" s="1"/>
  <c r="G425" i="15"/>
  <c r="C425" i="15" s="1"/>
  <c r="H424" i="15"/>
  <c r="D424" i="15" s="1"/>
  <c r="B424" i="15" s="1"/>
  <c r="A424" i="15" s="1"/>
  <c r="G424" i="15"/>
  <c r="C424" i="15" s="1"/>
  <c r="H423" i="15"/>
  <c r="D423" i="15" s="1"/>
  <c r="B423" i="15" s="1"/>
  <c r="A423" i="15" s="1"/>
  <c r="G423" i="15"/>
  <c r="C423" i="15" s="1"/>
  <c r="H422" i="15"/>
  <c r="D422" i="15" s="1"/>
  <c r="B422" i="15" s="1"/>
  <c r="A422" i="15" s="1"/>
  <c r="G422" i="15"/>
  <c r="C422" i="15" s="1"/>
  <c r="H421" i="15"/>
  <c r="D421" i="15" s="1"/>
  <c r="B421" i="15" s="1"/>
  <c r="A421" i="15" s="1"/>
  <c r="G421" i="15"/>
  <c r="C421" i="15" s="1"/>
  <c r="H420" i="15"/>
  <c r="D420" i="15" s="1"/>
  <c r="B420" i="15" s="1"/>
  <c r="A420" i="15" s="1"/>
  <c r="G420" i="15"/>
  <c r="C420" i="15" s="1"/>
  <c r="H419" i="15"/>
  <c r="D419" i="15" s="1"/>
  <c r="B419" i="15" s="1"/>
  <c r="A419" i="15" s="1"/>
  <c r="G419" i="15"/>
  <c r="C419" i="15" s="1"/>
  <c r="H418" i="15"/>
  <c r="D418" i="15" s="1"/>
  <c r="B418" i="15" s="1"/>
  <c r="A418" i="15" s="1"/>
  <c r="G418" i="15"/>
  <c r="C418" i="15" s="1"/>
  <c r="H417" i="15"/>
  <c r="D417" i="15" s="1"/>
  <c r="B417" i="15" s="1"/>
  <c r="A417" i="15" s="1"/>
  <c r="G417" i="15"/>
  <c r="C417" i="15" s="1"/>
  <c r="H416" i="15"/>
  <c r="D416" i="15" s="1"/>
  <c r="B416" i="15" s="1"/>
  <c r="A416" i="15" s="1"/>
  <c r="G416" i="15"/>
  <c r="C416" i="15" s="1"/>
  <c r="H415" i="15"/>
  <c r="D415" i="15" s="1"/>
  <c r="B415" i="15" s="1"/>
  <c r="A415" i="15" s="1"/>
  <c r="G415" i="15"/>
  <c r="C415" i="15" s="1"/>
  <c r="H414" i="15"/>
  <c r="D414" i="15" s="1"/>
  <c r="B414" i="15" s="1"/>
  <c r="A414" i="15" s="1"/>
  <c r="G414" i="15"/>
  <c r="C414" i="15" s="1"/>
  <c r="H413" i="15"/>
  <c r="D413" i="15" s="1"/>
  <c r="B413" i="15" s="1"/>
  <c r="A413" i="15" s="1"/>
  <c r="G413" i="15"/>
  <c r="C413" i="15" s="1"/>
  <c r="H412" i="15"/>
  <c r="D412" i="15" s="1"/>
  <c r="B412" i="15" s="1"/>
  <c r="A412" i="15" s="1"/>
  <c r="G412" i="15"/>
  <c r="C412" i="15" s="1"/>
  <c r="H411" i="15"/>
  <c r="D411" i="15" s="1"/>
  <c r="B411" i="15" s="1"/>
  <c r="A411" i="15" s="1"/>
  <c r="G411" i="15"/>
  <c r="C411" i="15" s="1"/>
  <c r="H410" i="15"/>
  <c r="D410" i="15" s="1"/>
  <c r="B410" i="15" s="1"/>
  <c r="A410" i="15" s="1"/>
  <c r="G410" i="15"/>
  <c r="C410" i="15" s="1"/>
  <c r="H409" i="15"/>
  <c r="D409" i="15" s="1"/>
  <c r="B409" i="15" s="1"/>
  <c r="A409" i="15" s="1"/>
  <c r="G409" i="15"/>
  <c r="C409" i="15" s="1"/>
  <c r="H408" i="15"/>
  <c r="D408" i="15" s="1"/>
  <c r="B408" i="15" s="1"/>
  <c r="A408" i="15" s="1"/>
  <c r="G408" i="15"/>
  <c r="C408" i="15" s="1"/>
  <c r="H407" i="15"/>
  <c r="D407" i="15" s="1"/>
  <c r="B407" i="15" s="1"/>
  <c r="A407" i="15" s="1"/>
  <c r="G407" i="15"/>
  <c r="C407" i="15" s="1"/>
  <c r="H406" i="15"/>
  <c r="D406" i="15" s="1"/>
  <c r="B406" i="15" s="1"/>
  <c r="A406" i="15" s="1"/>
  <c r="G406" i="15"/>
  <c r="C406" i="15" s="1"/>
  <c r="H405" i="15"/>
  <c r="D405" i="15" s="1"/>
  <c r="B405" i="15" s="1"/>
  <c r="A405" i="15" s="1"/>
  <c r="G405" i="15"/>
  <c r="C405" i="15" s="1"/>
  <c r="H404" i="15"/>
  <c r="D404" i="15" s="1"/>
  <c r="B404" i="15" s="1"/>
  <c r="A404" i="15" s="1"/>
  <c r="G404" i="15"/>
  <c r="C404" i="15" s="1"/>
  <c r="H403" i="15"/>
  <c r="D403" i="15" s="1"/>
  <c r="B403" i="15" s="1"/>
  <c r="A403" i="15" s="1"/>
  <c r="G403" i="15"/>
  <c r="C403" i="15" s="1"/>
  <c r="H402" i="15"/>
  <c r="D402" i="15" s="1"/>
  <c r="B402" i="15" s="1"/>
  <c r="A402" i="15" s="1"/>
  <c r="G402" i="15"/>
  <c r="C402" i="15" s="1"/>
  <c r="H401" i="15"/>
  <c r="D401" i="15" s="1"/>
  <c r="B401" i="15" s="1"/>
  <c r="A401" i="15" s="1"/>
  <c r="G401" i="15"/>
  <c r="C401" i="15" s="1"/>
  <c r="H400" i="15"/>
  <c r="D400" i="15" s="1"/>
  <c r="B400" i="15" s="1"/>
  <c r="A400" i="15" s="1"/>
  <c r="G400" i="15"/>
  <c r="C400" i="15" s="1"/>
  <c r="H399" i="15"/>
  <c r="D399" i="15" s="1"/>
  <c r="B399" i="15" s="1"/>
  <c r="A399" i="15" s="1"/>
  <c r="G399" i="15"/>
  <c r="C399" i="15" s="1"/>
  <c r="H398" i="15"/>
  <c r="D398" i="15" s="1"/>
  <c r="B398" i="15" s="1"/>
  <c r="A398" i="15" s="1"/>
  <c r="G398" i="15"/>
  <c r="C398" i="15" s="1"/>
  <c r="H397" i="15"/>
  <c r="D397" i="15" s="1"/>
  <c r="B397" i="15" s="1"/>
  <c r="A397" i="15" s="1"/>
  <c r="G397" i="15"/>
  <c r="C397" i="15" s="1"/>
  <c r="H396" i="15"/>
  <c r="D396" i="15" s="1"/>
  <c r="B396" i="15" s="1"/>
  <c r="A396" i="15" s="1"/>
  <c r="G396" i="15"/>
  <c r="C396" i="15" s="1"/>
  <c r="H395" i="15"/>
  <c r="D395" i="15" s="1"/>
  <c r="B395" i="15" s="1"/>
  <c r="A395" i="15" s="1"/>
  <c r="G395" i="15"/>
  <c r="C395" i="15" s="1"/>
  <c r="H394" i="15"/>
  <c r="D394" i="15" s="1"/>
  <c r="B394" i="15" s="1"/>
  <c r="A394" i="15" s="1"/>
  <c r="G394" i="15"/>
  <c r="C394" i="15" s="1"/>
  <c r="H393" i="15"/>
  <c r="D393" i="15" s="1"/>
  <c r="B393" i="15" s="1"/>
  <c r="A393" i="15" s="1"/>
  <c r="G393" i="15"/>
  <c r="C393" i="15" s="1"/>
  <c r="H392" i="15"/>
  <c r="D392" i="15" s="1"/>
  <c r="B392" i="15" s="1"/>
  <c r="A392" i="15" s="1"/>
  <c r="G392" i="15"/>
  <c r="C392" i="15" s="1"/>
  <c r="H391" i="15"/>
  <c r="D391" i="15" s="1"/>
  <c r="B391" i="15" s="1"/>
  <c r="A391" i="15" s="1"/>
  <c r="G391" i="15"/>
  <c r="C391" i="15" s="1"/>
  <c r="H390" i="15"/>
  <c r="D390" i="15" s="1"/>
  <c r="B390" i="15" s="1"/>
  <c r="A390" i="15" s="1"/>
  <c r="G390" i="15"/>
  <c r="C390" i="15" s="1"/>
  <c r="H389" i="15"/>
  <c r="D389" i="15" s="1"/>
  <c r="B389" i="15" s="1"/>
  <c r="A389" i="15" s="1"/>
  <c r="G389" i="15"/>
  <c r="C389" i="15" s="1"/>
  <c r="H388" i="15"/>
  <c r="D388" i="15" s="1"/>
  <c r="B388" i="15" s="1"/>
  <c r="A388" i="15" s="1"/>
  <c r="G388" i="15"/>
  <c r="C388" i="15" s="1"/>
  <c r="H387" i="15"/>
  <c r="D387" i="15" s="1"/>
  <c r="B387" i="15" s="1"/>
  <c r="A387" i="15" s="1"/>
  <c r="G387" i="15"/>
  <c r="C387" i="15" s="1"/>
  <c r="H386" i="15"/>
  <c r="D386" i="15" s="1"/>
  <c r="B386" i="15" s="1"/>
  <c r="A386" i="15" s="1"/>
  <c r="G386" i="15"/>
  <c r="C386" i="15" s="1"/>
  <c r="H385" i="15"/>
  <c r="D385" i="15" s="1"/>
  <c r="B385" i="15" s="1"/>
  <c r="A385" i="15" s="1"/>
  <c r="G385" i="15"/>
  <c r="C385" i="15" s="1"/>
  <c r="H384" i="15"/>
  <c r="D384" i="15" s="1"/>
  <c r="B384" i="15" s="1"/>
  <c r="A384" i="15" s="1"/>
  <c r="G384" i="15"/>
  <c r="C384" i="15" s="1"/>
  <c r="H383" i="15"/>
  <c r="D383" i="15" s="1"/>
  <c r="B383" i="15" s="1"/>
  <c r="A383" i="15" s="1"/>
  <c r="G383" i="15"/>
  <c r="C383" i="15" s="1"/>
  <c r="H382" i="15"/>
  <c r="D382" i="15" s="1"/>
  <c r="B382" i="15" s="1"/>
  <c r="A382" i="15" s="1"/>
  <c r="G382" i="15"/>
  <c r="C382" i="15" s="1"/>
  <c r="H381" i="15"/>
  <c r="D381" i="15" s="1"/>
  <c r="B381" i="15" s="1"/>
  <c r="A381" i="15" s="1"/>
  <c r="G381" i="15"/>
  <c r="C381" i="15" s="1"/>
  <c r="H380" i="15"/>
  <c r="D380" i="15" s="1"/>
  <c r="B380" i="15" s="1"/>
  <c r="A380" i="15" s="1"/>
  <c r="G380" i="15"/>
  <c r="C380" i="15" s="1"/>
  <c r="H379" i="15"/>
  <c r="D379" i="15" s="1"/>
  <c r="B379" i="15" s="1"/>
  <c r="A379" i="15" s="1"/>
  <c r="G379" i="15"/>
  <c r="C379" i="15" s="1"/>
  <c r="H378" i="15"/>
  <c r="D378" i="15" s="1"/>
  <c r="B378" i="15" s="1"/>
  <c r="A378" i="15" s="1"/>
  <c r="G378" i="15"/>
  <c r="C378" i="15" s="1"/>
  <c r="H377" i="15"/>
  <c r="D377" i="15" s="1"/>
  <c r="B377" i="15" s="1"/>
  <c r="A377" i="15" s="1"/>
  <c r="G377" i="15"/>
  <c r="C377" i="15" s="1"/>
  <c r="H376" i="15"/>
  <c r="D376" i="15" s="1"/>
  <c r="B376" i="15" s="1"/>
  <c r="A376" i="15" s="1"/>
  <c r="G376" i="15"/>
  <c r="C376" i="15" s="1"/>
  <c r="H375" i="15"/>
  <c r="D375" i="15" s="1"/>
  <c r="B375" i="15" s="1"/>
  <c r="A375" i="15" s="1"/>
  <c r="G375" i="15"/>
  <c r="C375" i="15" s="1"/>
  <c r="H374" i="15"/>
  <c r="D374" i="15" s="1"/>
  <c r="B374" i="15" s="1"/>
  <c r="A374" i="15" s="1"/>
  <c r="G374" i="15"/>
  <c r="C374" i="15" s="1"/>
  <c r="H373" i="15"/>
  <c r="D373" i="15" s="1"/>
  <c r="B373" i="15" s="1"/>
  <c r="A373" i="15" s="1"/>
  <c r="G373" i="15"/>
  <c r="C373" i="15" s="1"/>
  <c r="H372" i="15"/>
  <c r="D372" i="15" s="1"/>
  <c r="B372" i="15" s="1"/>
  <c r="A372" i="15" s="1"/>
  <c r="G372" i="15"/>
  <c r="C372" i="15" s="1"/>
  <c r="H371" i="15"/>
  <c r="D371" i="15" s="1"/>
  <c r="B371" i="15" s="1"/>
  <c r="A371" i="15" s="1"/>
  <c r="G371" i="15"/>
  <c r="C371" i="15" s="1"/>
  <c r="H370" i="15"/>
  <c r="D370" i="15" s="1"/>
  <c r="B370" i="15" s="1"/>
  <c r="A370" i="15" s="1"/>
  <c r="G370" i="15"/>
  <c r="C370" i="15" s="1"/>
  <c r="H369" i="15"/>
  <c r="D369" i="15" s="1"/>
  <c r="B369" i="15" s="1"/>
  <c r="A369" i="15" s="1"/>
  <c r="G369" i="15"/>
  <c r="C369" i="15" s="1"/>
  <c r="H368" i="15"/>
  <c r="D368" i="15" s="1"/>
  <c r="B368" i="15" s="1"/>
  <c r="A368" i="15" s="1"/>
  <c r="G368" i="15"/>
  <c r="C368" i="15" s="1"/>
  <c r="H367" i="15"/>
  <c r="D367" i="15" s="1"/>
  <c r="B367" i="15" s="1"/>
  <c r="A367" i="15" s="1"/>
  <c r="G367" i="15"/>
  <c r="C367" i="15" s="1"/>
  <c r="H366" i="15"/>
  <c r="D366" i="15" s="1"/>
  <c r="B366" i="15" s="1"/>
  <c r="A366" i="15" s="1"/>
  <c r="G366" i="15"/>
  <c r="C366" i="15" s="1"/>
  <c r="H365" i="15"/>
  <c r="D365" i="15" s="1"/>
  <c r="B365" i="15" s="1"/>
  <c r="A365" i="15" s="1"/>
  <c r="G365" i="15"/>
  <c r="C365" i="15" s="1"/>
  <c r="H364" i="15"/>
  <c r="D364" i="15" s="1"/>
  <c r="B364" i="15" s="1"/>
  <c r="A364" i="15" s="1"/>
  <c r="G364" i="15"/>
  <c r="C364" i="15" s="1"/>
  <c r="H363" i="15"/>
  <c r="D363" i="15" s="1"/>
  <c r="B363" i="15" s="1"/>
  <c r="A363" i="15" s="1"/>
  <c r="G363" i="15"/>
  <c r="C363" i="15" s="1"/>
  <c r="H362" i="15"/>
  <c r="D362" i="15" s="1"/>
  <c r="B362" i="15" s="1"/>
  <c r="A362" i="15" s="1"/>
  <c r="G362" i="15"/>
  <c r="C362" i="15" s="1"/>
  <c r="H361" i="15"/>
  <c r="D361" i="15" s="1"/>
  <c r="B361" i="15" s="1"/>
  <c r="A361" i="15" s="1"/>
  <c r="G361" i="15"/>
  <c r="C361" i="15" s="1"/>
  <c r="H360" i="15"/>
  <c r="G360" i="15"/>
  <c r="C360" i="15" s="1"/>
  <c r="H359" i="15"/>
  <c r="G359" i="15"/>
  <c r="C359" i="15" s="1"/>
  <c r="H358" i="15"/>
  <c r="G358" i="15"/>
  <c r="C358" i="15" s="1"/>
  <c r="H357" i="15"/>
  <c r="G357" i="15"/>
  <c r="C357" i="15" s="1"/>
  <c r="H356" i="15"/>
  <c r="G356" i="15"/>
  <c r="C356" i="15" s="1"/>
  <c r="H355" i="15"/>
  <c r="G355" i="15"/>
  <c r="C355" i="15" s="1"/>
  <c r="H354" i="15"/>
  <c r="G354" i="15"/>
  <c r="C354" i="15" s="1"/>
  <c r="H353" i="15"/>
  <c r="G353" i="15"/>
  <c r="C353" i="15" s="1"/>
  <c r="H352" i="15"/>
  <c r="G352" i="15"/>
  <c r="C352" i="15" s="1"/>
  <c r="H351" i="15"/>
  <c r="G351" i="15"/>
  <c r="C351" i="15" s="1"/>
  <c r="H350" i="15"/>
  <c r="G350" i="15"/>
  <c r="C350" i="15" s="1"/>
  <c r="H349" i="15"/>
  <c r="G349" i="15"/>
  <c r="C349" i="15" s="1"/>
  <c r="H348" i="15"/>
  <c r="G348" i="15"/>
  <c r="C348" i="15" s="1"/>
  <c r="H347" i="15"/>
  <c r="G347" i="15"/>
  <c r="C347" i="15" s="1"/>
  <c r="H346" i="15"/>
  <c r="G346" i="15"/>
  <c r="C346" i="15" s="1"/>
  <c r="H345" i="15"/>
  <c r="G345" i="15"/>
  <c r="C345" i="15" s="1"/>
  <c r="H344" i="15"/>
  <c r="G344" i="15"/>
  <c r="C344" i="15" s="1"/>
  <c r="H343" i="15"/>
  <c r="G343" i="15"/>
  <c r="C343" i="15" s="1"/>
  <c r="H342" i="15"/>
  <c r="G342" i="15"/>
  <c r="C342" i="15" s="1"/>
  <c r="H341" i="15"/>
  <c r="G341" i="15"/>
  <c r="C341" i="15" s="1"/>
  <c r="H340" i="15"/>
  <c r="G340" i="15"/>
  <c r="C340" i="15" s="1"/>
  <c r="H339" i="15"/>
  <c r="G339" i="15"/>
  <c r="C339" i="15" s="1"/>
  <c r="H338" i="15"/>
  <c r="G338" i="15"/>
  <c r="C338" i="15" s="1"/>
  <c r="H337" i="15"/>
  <c r="G337" i="15"/>
  <c r="C337" i="15" s="1"/>
  <c r="H336" i="15"/>
  <c r="G336" i="15"/>
  <c r="C336" i="15" s="1"/>
  <c r="H335" i="15"/>
  <c r="G335" i="15"/>
  <c r="C335" i="15" s="1"/>
  <c r="H334" i="15"/>
  <c r="G334" i="15"/>
  <c r="C334" i="15" s="1"/>
  <c r="H333" i="15"/>
  <c r="G333" i="15"/>
  <c r="C333" i="15" s="1"/>
  <c r="H332" i="15"/>
  <c r="G332" i="15"/>
  <c r="C332" i="15" s="1"/>
  <c r="H331" i="15"/>
  <c r="G331" i="15"/>
  <c r="C331" i="15" s="1"/>
  <c r="H330" i="15"/>
  <c r="G330" i="15"/>
  <c r="C330" i="15" s="1"/>
  <c r="H329" i="15"/>
  <c r="G329" i="15"/>
  <c r="C329" i="15" s="1"/>
  <c r="H328" i="15"/>
  <c r="G328" i="15"/>
  <c r="C328" i="15" s="1"/>
  <c r="H327" i="15"/>
  <c r="G327" i="15"/>
  <c r="C327" i="15" s="1"/>
  <c r="H326" i="15"/>
  <c r="G326" i="15"/>
  <c r="C326" i="15" s="1"/>
  <c r="H325" i="15"/>
  <c r="G325" i="15"/>
  <c r="C325" i="15" s="1"/>
  <c r="H324" i="15"/>
  <c r="G324" i="15"/>
  <c r="C324" i="15" s="1"/>
  <c r="H323" i="15"/>
  <c r="G323" i="15"/>
  <c r="C323" i="15" s="1"/>
  <c r="H322" i="15"/>
  <c r="G322" i="15"/>
  <c r="C322" i="15" s="1"/>
  <c r="H321" i="15"/>
  <c r="G321" i="15"/>
  <c r="C321" i="15" s="1"/>
  <c r="H320" i="15"/>
  <c r="G320" i="15"/>
  <c r="C320" i="15" s="1"/>
  <c r="H319" i="15"/>
  <c r="G319" i="15"/>
  <c r="C319" i="15" s="1"/>
  <c r="H318" i="15"/>
  <c r="G318" i="15"/>
  <c r="C318" i="15" s="1"/>
  <c r="H317" i="15"/>
  <c r="G317" i="15"/>
  <c r="C317" i="15" s="1"/>
  <c r="H316" i="15"/>
  <c r="G316" i="15"/>
  <c r="C316" i="15" s="1"/>
  <c r="H315" i="15"/>
  <c r="G315" i="15"/>
  <c r="C315" i="15" s="1"/>
  <c r="H314" i="15"/>
  <c r="G314" i="15"/>
  <c r="C314" i="15" s="1"/>
  <c r="H313" i="15"/>
  <c r="G313" i="15"/>
  <c r="C313" i="15" s="1"/>
  <c r="H312" i="15"/>
  <c r="G312" i="15"/>
  <c r="C312" i="15" s="1"/>
  <c r="H311" i="15"/>
  <c r="G311" i="15"/>
  <c r="C311" i="15" s="1"/>
  <c r="H310" i="15"/>
  <c r="G310" i="15"/>
  <c r="C310" i="15" s="1"/>
  <c r="H309" i="15"/>
  <c r="G309" i="15"/>
  <c r="C309" i="15" s="1"/>
  <c r="H308" i="15"/>
  <c r="G308" i="15"/>
  <c r="C308" i="15" s="1"/>
  <c r="H307" i="15"/>
  <c r="G307" i="15"/>
  <c r="C307" i="15" s="1"/>
  <c r="H306" i="15"/>
  <c r="G306" i="15"/>
  <c r="C306" i="15" s="1"/>
  <c r="H305" i="15"/>
  <c r="G305" i="15"/>
  <c r="C305" i="15" s="1"/>
  <c r="H304" i="15"/>
  <c r="G304" i="15"/>
  <c r="C304" i="15" s="1"/>
  <c r="H303" i="15"/>
  <c r="G303" i="15"/>
  <c r="C303" i="15" s="1"/>
  <c r="H302" i="15"/>
  <c r="G302" i="15"/>
  <c r="C302" i="15" s="1"/>
  <c r="H301" i="15"/>
  <c r="G301" i="15"/>
  <c r="C301" i="15" s="1"/>
  <c r="H300" i="15"/>
  <c r="G300" i="15"/>
  <c r="C300" i="15" s="1"/>
  <c r="H299" i="15"/>
  <c r="G299" i="15"/>
  <c r="C299" i="15" s="1"/>
  <c r="H298" i="15"/>
  <c r="G298" i="15"/>
  <c r="C298" i="15" s="1"/>
  <c r="H297" i="15"/>
  <c r="G297" i="15"/>
  <c r="C297" i="15" s="1"/>
  <c r="H296" i="15"/>
  <c r="G296" i="15"/>
  <c r="C296" i="15" s="1"/>
  <c r="H295" i="15"/>
  <c r="G295" i="15"/>
  <c r="C295" i="15" s="1"/>
  <c r="H294" i="15"/>
  <c r="G294" i="15"/>
  <c r="C294" i="15" s="1"/>
  <c r="H293" i="15"/>
  <c r="G293" i="15"/>
  <c r="C293" i="15" s="1"/>
  <c r="H292" i="15"/>
  <c r="G292" i="15"/>
  <c r="C292" i="15" s="1"/>
  <c r="H291" i="15"/>
  <c r="G291" i="15"/>
  <c r="C291" i="15" s="1"/>
  <c r="H290" i="15"/>
  <c r="G290" i="15"/>
  <c r="C290" i="15" s="1"/>
  <c r="H289" i="15"/>
  <c r="G289" i="15"/>
  <c r="C289" i="15" s="1"/>
  <c r="H288" i="15"/>
  <c r="G288" i="15"/>
  <c r="C288" i="15" s="1"/>
  <c r="H287" i="15"/>
  <c r="G287" i="15"/>
  <c r="C287" i="15" s="1"/>
  <c r="H286" i="15"/>
  <c r="G286" i="15"/>
  <c r="C286" i="15" s="1"/>
  <c r="H285" i="15"/>
  <c r="G285" i="15"/>
  <c r="C285" i="15" s="1"/>
  <c r="H284" i="15"/>
  <c r="G284" i="15"/>
  <c r="C284" i="15" s="1"/>
  <c r="H283" i="15"/>
  <c r="G283" i="15"/>
  <c r="C283" i="15" s="1"/>
  <c r="H282" i="15"/>
  <c r="G282" i="15"/>
  <c r="C282" i="15" s="1"/>
  <c r="H281" i="15"/>
  <c r="G281" i="15"/>
  <c r="C281" i="15" s="1"/>
  <c r="H280" i="15"/>
  <c r="G280" i="15"/>
  <c r="C280" i="15" s="1"/>
  <c r="H279" i="15"/>
  <c r="G279" i="15"/>
  <c r="C279" i="15" s="1"/>
  <c r="H278" i="15"/>
  <c r="G278" i="15"/>
  <c r="C278" i="15" s="1"/>
  <c r="H277" i="15"/>
  <c r="G277" i="15"/>
  <c r="C277" i="15" s="1"/>
  <c r="H276" i="15"/>
  <c r="G276" i="15"/>
  <c r="C276" i="15" s="1"/>
  <c r="H275" i="15"/>
  <c r="G275" i="15"/>
  <c r="C275" i="15" s="1"/>
  <c r="H274" i="15"/>
  <c r="G274" i="15"/>
  <c r="C274" i="15" s="1"/>
  <c r="H273" i="15"/>
  <c r="G273" i="15"/>
  <c r="C273" i="15" s="1"/>
  <c r="H272" i="15"/>
  <c r="G272" i="15"/>
  <c r="C272" i="15" s="1"/>
  <c r="H271" i="15"/>
  <c r="G271" i="15"/>
  <c r="C271" i="15" s="1"/>
  <c r="H270" i="15"/>
  <c r="G270" i="15"/>
  <c r="C270" i="15" s="1"/>
  <c r="H269" i="15"/>
  <c r="G269" i="15"/>
  <c r="C269" i="15" s="1"/>
  <c r="H268" i="15"/>
  <c r="G268" i="15"/>
  <c r="C268" i="15" s="1"/>
  <c r="H267" i="15"/>
  <c r="G267" i="15"/>
  <c r="C267" i="15" s="1"/>
  <c r="H266" i="15"/>
  <c r="G266" i="15"/>
  <c r="C266" i="15" s="1"/>
  <c r="H265" i="15"/>
  <c r="G265" i="15"/>
  <c r="C265" i="15" s="1"/>
  <c r="H264" i="15"/>
  <c r="G264" i="15"/>
  <c r="C264" i="15" s="1"/>
  <c r="H263" i="15"/>
  <c r="G263" i="15"/>
  <c r="C263" i="15" s="1"/>
  <c r="H262" i="15"/>
  <c r="G262" i="15"/>
  <c r="C262" i="15" s="1"/>
  <c r="H261" i="15"/>
  <c r="G261" i="15"/>
  <c r="C261" i="15" s="1"/>
  <c r="H260" i="15"/>
  <c r="G260" i="15"/>
  <c r="C260" i="15" s="1"/>
  <c r="H259" i="15"/>
  <c r="G259" i="15"/>
  <c r="C259" i="15" s="1"/>
  <c r="H258" i="15"/>
  <c r="G258" i="15"/>
  <c r="C258" i="15" s="1"/>
  <c r="H257" i="15"/>
  <c r="G257" i="15"/>
  <c r="C257" i="15" s="1"/>
  <c r="H256" i="15"/>
  <c r="G256" i="15"/>
  <c r="C256" i="15" s="1"/>
  <c r="H255" i="15"/>
  <c r="G255" i="15"/>
  <c r="C255" i="15" s="1"/>
  <c r="H254" i="15"/>
  <c r="G254" i="15"/>
  <c r="C254" i="15" s="1"/>
  <c r="H253" i="15"/>
  <c r="G253" i="15"/>
  <c r="C253" i="15" s="1"/>
  <c r="H252" i="15"/>
  <c r="G252" i="15"/>
  <c r="C252" i="15" s="1"/>
  <c r="H251" i="15"/>
  <c r="G251" i="15"/>
  <c r="C251" i="15" s="1"/>
  <c r="H250" i="15"/>
  <c r="G250" i="15"/>
  <c r="C250" i="15" s="1"/>
  <c r="H249" i="15"/>
  <c r="G249" i="15"/>
  <c r="C249" i="15" s="1"/>
  <c r="H248" i="15"/>
  <c r="G248" i="15"/>
  <c r="C248" i="15" s="1"/>
  <c r="H247" i="15"/>
  <c r="G247" i="15"/>
  <c r="C247" i="15" s="1"/>
  <c r="H660" i="14"/>
  <c r="D660" i="14" s="1"/>
  <c r="B660" i="14" s="1"/>
  <c r="A660" i="14" s="1"/>
  <c r="G660" i="14"/>
  <c r="C660" i="14" s="1"/>
  <c r="H659" i="14"/>
  <c r="D659" i="14" s="1"/>
  <c r="B659" i="14" s="1"/>
  <c r="A659" i="14" s="1"/>
  <c r="G659" i="14"/>
  <c r="C659" i="14" s="1"/>
  <c r="H658" i="14"/>
  <c r="D658" i="14" s="1"/>
  <c r="B658" i="14" s="1"/>
  <c r="A658" i="14" s="1"/>
  <c r="G658" i="14"/>
  <c r="C658" i="14" s="1"/>
  <c r="H657" i="14"/>
  <c r="D657" i="14" s="1"/>
  <c r="B657" i="14" s="1"/>
  <c r="A657" i="14" s="1"/>
  <c r="G657" i="14"/>
  <c r="C657" i="14" s="1"/>
  <c r="H656" i="14"/>
  <c r="D656" i="14" s="1"/>
  <c r="B656" i="14" s="1"/>
  <c r="A656" i="14" s="1"/>
  <c r="G656" i="14"/>
  <c r="C656" i="14" s="1"/>
  <c r="H655" i="14"/>
  <c r="D655" i="14" s="1"/>
  <c r="B655" i="14" s="1"/>
  <c r="A655" i="14" s="1"/>
  <c r="G655" i="14"/>
  <c r="C655" i="14" s="1"/>
  <c r="H654" i="14"/>
  <c r="D654" i="14" s="1"/>
  <c r="B654" i="14" s="1"/>
  <c r="A654" i="14" s="1"/>
  <c r="G654" i="14"/>
  <c r="C654" i="14" s="1"/>
  <c r="H653" i="14"/>
  <c r="D653" i="14" s="1"/>
  <c r="B653" i="14" s="1"/>
  <c r="A653" i="14" s="1"/>
  <c r="G653" i="14"/>
  <c r="C653" i="14" s="1"/>
  <c r="H652" i="14"/>
  <c r="D652" i="14" s="1"/>
  <c r="B652" i="14" s="1"/>
  <c r="A652" i="14" s="1"/>
  <c r="G652" i="14"/>
  <c r="C652" i="14" s="1"/>
  <c r="H651" i="14"/>
  <c r="D651" i="14" s="1"/>
  <c r="B651" i="14" s="1"/>
  <c r="A651" i="14" s="1"/>
  <c r="G651" i="14"/>
  <c r="C651" i="14" s="1"/>
  <c r="H650" i="14"/>
  <c r="D650" i="14" s="1"/>
  <c r="B650" i="14" s="1"/>
  <c r="A650" i="14" s="1"/>
  <c r="G650" i="14"/>
  <c r="C650" i="14" s="1"/>
  <c r="H649" i="14"/>
  <c r="D649" i="14" s="1"/>
  <c r="B649" i="14" s="1"/>
  <c r="A649" i="14" s="1"/>
  <c r="G649" i="14"/>
  <c r="C649" i="14" s="1"/>
  <c r="H648" i="14"/>
  <c r="D648" i="14" s="1"/>
  <c r="B648" i="14" s="1"/>
  <c r="A648" i="14" s="1"/>
  <c r="G648" i="14"/>
  <c r="C648" i="14" s="1"/>
  <c r="H647" i="14"/>
  <c r="D647" i="14" s="1"/>
  <c r="B647" i="14" s="1"/>
  <c r="A647" i="14" s="1"/>
  <c r="G647" i="14"/>
  <c r="C647" i="14" s="1"/>
  <c r="H646" i="14"/>
  <c r="D646" i="14" s="1"/>
  <c r="B646" i="14" s="1"/>
  <c r="A646" i="14" s="1"/>
  <c r="G646" i="14"/>
  <c r="C646" i="14" s="1"/>
  <c r="H645" i="14"/>
  <c r="D645" i="14" s="1"/>
  <c r="B645" i="14" s="1"/>
  <c r="A645" i="14" s="1"/>
  <c r="G645" i="14"/>
  <c r="C645" i="14" s="1"/>
  <c r="H644" i="14"/>
  <c r="D644" i="14" s="1"/>
  <c r="B644" i="14" s="1"/>
  <c r="A644" i="14" s="1"/>
  <c r="G644" i="14"/>
  <c r="C644" i="14" s="1"/>
  <c r="H643" i="14"/>
  <c r="D643" i="14" s="1"/>
  <c r="B643" i="14" s="1"/>
  <c r="A643" i="14" s="1"/>
  <c r="G643" i="14"/>
  <c r="C643" i="14" s="1"/>
  <c r="H642" i="14"/>
  <c r="D642" i="14" s="1"/>
  <c r="B642" i="14" s="1"/>
  <c r="A642" i="14" s="1"/>
  <c r="G642" i="14"/>
  <c r="C642" i="14" s="1"/>
  <c r="H641" i="14"/>
  <c r="D641" i="14" s="1"/>
  <c r="B641" i="14" s="1"/>
  <c r="A641" i="14" s="1"/>
  <c r="G641" i="14"/>
  <c r="C641" i="14" s="1"/>
  <c r="H640" i="14"/>
  <c r="D640" i="14" s="1"/>
  <c r="B640" i="14" s="1"/>
  <c r="A640" i="14" s="1"/>
  <c r="G640" i="14"/>
  <c r="C640" i="14" s="1"/>
  <c r="H639" i="14"/>
  <c r="D639" i="14" s="1"/>
  <c r="B639" i="14" s="1"/>
  <c r="A639" i="14" s="1"/>
  <c r="G639" i="14"/>
  <c r="C639" i="14" s="1"/>
  <c r="H638" i="14"/>
  <c r="D638" i="14" s="1"/>
  <c r="B638" i="14" s="1"/>
  <c r="A638" i="14" s="1"/>
  <c r="G638" i="14"/>
  <c r="C638" i="14" s="1"/>
  <c r="H637" i="14"/>
  <c r="D637" i="14" s="1"/>
  <c r="B637" i="14" s="1"/>
  <c r="A637" i="14" s="1"/>
  <c r="G637" i="14"/>
  <c r="C637" i="14" s="1"/>
  <c r="H636" i="14"/>
  <c r="D636" i="14" s="1"/>
  <c r="B636" i="14" s="1"/>
  <c r="A636" i="14" s="1"/>
  <c r="G636" i="14"/>
  <c r="C636" i="14" s="1"/>
  <c r="H635" i="14"/>
  <c r="D635" i="14" s="1"/>
  <c r="B635" i="14" s="1"/>
  <c r="A635" i="14" s="1"/>
  <c r="G635" i="14"/>
  <c r="C635" i="14" s="1"/>
  <c r="H634" i="14"/>
  <c r="D634" i="14" s="1"/>
  <c r="B634" i="14" s="1"/>
  <c r="A634" i="14" s="1"/>
  <c r="G634" i="14"/>
  <c r="C634" i="14" s="1"/>
  <c r="H633" i="14"/>
  <c r="D633" i="14" s="1"/>
  <c r="B633" i="14" s="1"/>
  <c r="A633" i="14" s="1"/>
  <c r="G633" i="14"/>
  <c r="C633" i="14" s="1"/>
  <c r="H632" i="14"/>
  <c r="D632" i="14" s="1"/>
  <c r="B632" i="14" s="1"/>
  <c r="A632" i="14" s="1"/>
  <c r="G632" i="14"/>
  <c r="C632" i="14" s="1"/>
  <c r="H631" i="14"/>
  <c r="D631" i="14" s="1"/>
  <c r="B631" i="14" s="1"/>
  <c r="A631" i="14" s="1"/>
  <c r="G631" i="14"/>
  <c r="C631" i="14" s="1"/>
  <c r="H630" i="14"/>
  <c r="D630" i="14" s="1"/>
  <c r="B630" i="14" s="1"/>
  <c r="A630" i="14" s="1"/>
  <c r="G630" i="14"/>
  <c r="C630" i="14" s="1"/>
  <c r="H629" i="14"/>
  <c r="D629" i="14" s="1"/>
  <c r="B629" i="14" s="1"/>
  <c r="A629" i="14" s="1"/>
  <c r="G629" i="14"/>
  <c r="C629" i="14" s="1"/>
  <c r="H628" i="14"/>
  <c r="D628" i="14" s="1"/>
  <c r="B628" i="14" s="1"/>
  <c r="A628" i="14" s="1"/>
  <c r="G628" i="14"/>
  <c r="C628" i="14" s="1"/>
  <c r="H627" i="14"/>
  <c r="D627" i="14" s="1"/>
  <c r="B627" i="14" s="1"/>
  <c r="A627" i="14" s="1"/>
  <c r="G627" i="14"/>
  <c r="C627" i="14" s="1"/>
  <c r="H626" i="14"/>
  <c r="D626" i="14" s="1"/>
  <c r="B626" i="14" s="1"/>
  <c r="A626" i="14" s="1"/>
  <c r="G626" i="14"/>
  <c r="C626" i="14" s="1"/>
  <c r="H625" i="14"/>
  <c r="D625" i="14" s="1"/>
  <c r="B625" i="14" s="1"/>
  <c r="A625" i="14" s="1"/>
  <c r="G625" i="14"/>
  <c r="C625" i="14" s="1"/>
  <c r="H624" i="14"/>
  <c r="D624" i="14" s="1"/>
  <c r="B624" i="14" s="1"/>
  <c r="A624" i="14" s="1"/>
  <c r="G624" i="14"/>
  <c r="C624" i="14" s="1"/>
  <c r="H623" i="14"/>
  <c r="D623" i="14" s="1"/>
  <c r="B623" i="14" s="1"/>
  <c r="A623" i="14" s="1"/>
  <c r="G623" i="14"/>
  <c r="C623" i="14" s="1"/>
  <c r="H622" i="14"/>
  <c r="D622" i="14" s="1"/>
  <c r="B622" i="14" s="1"/>
  <c r="A622" i="14" s="1"/>
  <c r="G622" i="14"/>
  <c r="C622" i="14" s="1"/>
  <c r="H621" i="14"/>
  <c r="D621" i="14" s="1"/>
  <c r="B621" i="14" s="1"/>
  <c r="A621" i="14" s="1"/>
  <c r="G621" i="14"/>
  <c r="C621" i="14" s="1"/>
  <c r="H620" i="14"/>
  <c r="D620" i="14" s="1"/>
  <c r="B620" i="14" s="1"/>
  <c r="A620" i="14" s="1"/>
  <c r="G620" i="14"/>
  <c r="C620" i="14" s="1"/>
  <c r="H619" i="14"/>
  <c r="D619" i="14" s="1"/>
  <c r="B619" i="14" s="1"/>
  <c r="A619" i="14" s="1"/>
  <c r="G619" i="14"/>
  <c r="C619" i="14" s="1"/>
  <c r="H618" i="14"/>
  <c r="D618" i="14" s="1"/>
  <c r="B618" i="14" s="1"/>
  <c r="A618" i="14" s="1"/>
  <c r="G618" i="14"/>
  <c r="C618" i="14" s="1"/>
  <c r="H617" i="14"/>
  <c r="D617" i="14" s="1"/>
  <c r="B617" i="14" s="1"/>
  <c r="A617" i="14" s="1"/>
  <c r="G617" i="14"/>
  <c r="C617" i="14" s="1"/>
  <c r="H616" i="14"/>
  <c r="D616" i="14" s="1"/>
  <c r="B616" i="14" s="1"/>
  <c r="A616" i="14" s="1"/>
  <c r="G616" i="14"/>
  <c r="C616" i="14" s="1"/>
  <c r="H615" i="14"/>
  <c r="D615" i="14" s="1"/>
  <c r="B615" i="14" s="1"/>
  <c r="A615" i="14" s="1"/>
  <c r="G615" i="14"/>
  <c r="C615" i="14" s="1"/>
  <c r="H614" i="14"/>
  <c r="D614" i="14" s="1"/>
  <c r="B614" i="14" s="1"/>
  <c r="A614" i="14" s="1"/>
  <c r="G614" i="14"/>
  <c r="C614" i="14" s="1"/>
  <c r="H613" i="14"/>
  <c r="D613" i="14" s="1"/>
  <c r="B613" i="14" s="1"/>
  <c r="A613" i="14" s="1"/>
  <c r="G613" i="14"/>
  <c r="C613" i="14" s="1"/>
  <c r="H612" i="14"/>
  <c r="D612" i="14" s="1"/>
  <c r="B612" i="14" s="1"/>
  <c r="A612" i="14" s="1"/>
  <c r="G612" i="14"/>
  <c r="C612" i="14" s="1"/>
  <c r="H611" i="14"/>
  <c r="D611" i="14" s="1"/>
  <c r="B611" i="14" s="1"/>
  <c r="A611" i="14" s="1"/>
  <c r="G611" i="14"/>
  <c r="C611" i="14" s="1"/>
  <c r="H610" i="14"/>
  <c r="D610" i="14" s="1"/>
  <c r="B610" i="14" s="1"/>
  <c r="A610" i="14" s="1"/>
  <c r="G610" i="14"/>
  <c r="C610" i="14" s="1"/>
  <c r="H609" i="14"/>
  <c r="D609" i="14" s="1"/>
  <c r="B609" i="14" s="1"/>
  <c r="A609" i="14" s="1"/>
  <c r="G609" i="14"/>
  <c r="C609" i="14" s="1"/>
  <c r="H608" i="14"/>
  <c r="D608" i="14" s="1"/>
  <c r="B608" i="14" s="1"/>
  <c r="A608" i="14" s="1"/>
  <c r="G608" i="14"/>
  <c r="C608" i="14" s="1"/>
  <c r="H607" i="14"/>
  <c r="D607" i="14" s="1"/>
  <c r="B607" i="14" s="1"/>
  <c r="A607" i="14" s="1"/>
  <c r="G607" i="14"/>
  <c r="C607" i="14" s="1"/>
  <c r="H606" i="14"/>
  <c r="D606" i="14" s="1"/>
  <c r="B606" i="14" s="1"/>
  <c r="A606" i="14" s="1"/>
  <c r="G606" i="14"/>
  <c r="C606" i="14" s="1"/>
  <c r="H605" i="14"/>
  <c r="D605" i="14" s="1"/>
  <c r="B605" i="14" s="1"/>
  <c r="A605" i="14" s="1"/>
  <c r="G605" i="14"/>
  <c r="C605" i="14" s="1"/>
  <c r="H604" i="14"/>
  <c r="D604" i="14" s="1"/>
  <c r="B604" i="14" s="1"/>
  <c r="A604" i="14" s="1"/>
  <c r="G604" i="14"/>
  <c r="C604" i="14" s="1"/>
  <c r="H603" i="14"/>
  <c r="D603" i="14" s="1"/>
  <c r="B603" i="14" s="1"/>
  <c r="A603" i="14" s="1"/>
  <c r="G603" i="14"/>
  <c r="C603" i="14" s="1"/>
  <c r="H602" i="14"/>
  <c r="D602" i="14" s="1"/>
  <c r="B602" i="14" s="1"/>
  <c r="A602" i="14" s="1"/>
  <c r="G602" i="14"/>
  <c r="C602" i="14" s="1"/>
  <c r="H601" i="14"/>
  <c r="D601" i="14" s="1"/>
  <c r="B601" i="14" s="1"/>
  <c r="A601" i="14" s="1"/>
  <c r="G601" i="14"/>
  <c r="C601" i="14" s="1"/>
  <c r="H600" i="14"/>
  <c r="D600" i="14" s="1"/>
  <c r="B600" i="14" s="1"/>
  <c r="A600" i="14" s="1"/>
  <c r="G600" i="14"/>
  <c r="C600" i="14" s="1"/>
  <c r="H599" i="14"/>
  <c r="D599" i="14" s="1"/>
  <c r="B599" i="14" s="1"/>
  <c r="A599" i="14" s="1"/>
  <c r="G599" i="14"/>
  <c r="C599" i="14" s="1"/>
  <c r="H598" i="14"/>
  <c r="D598" i="14" s="1"/>
  <c r="B598" i="14" s="1"/>
  <c r="A598" i="14" s="1"/>
  <c r="G598" i="14"/>
  <c r="C598" i="14" s="1"/>
  <c r="H597" i="14"/>
  <c r="D597" i="14" s="1"/>
  <c r="B597" i="14" s="1"/>
  <c r="A597" i="14" s="1"/>
  <c r="G597" i="14"/>
  <c r="C597" i="14" s="1"/>
  <c r="H596" i="14"/>
  <c r="D596" i="14" s="1"/>
  <c r="B596" i="14" s="1"/>
  <c r="A596" i="14" s="1"/>
  <c r="G596" i="14"/>
  <c r="C596" i="14" s="1"/>
  <c r="H595" i="14"/>
  <c r="D595" i="14" s="1"/>
  <c r="B595" i="14" s="1"/>
  <c r="A595" i="14" s="1"/>
  <c r="G595" i="14"/>
  <c r="C595" i="14" s="1"/>
  <c r="H594" i="14"/>
  <c r="D594" i="14" s="1"/>
  <c r="B594" i="14" s="1"/>
  <c r="A594" i="14" s="1"/>
  <c r="G594" i="14"/>
  <c r="C594" i="14" s="1"/>
  <c r="H593" i="14"/>
  <c r="D593" i="14" s="1"/>
  <c r="B593" i="14" s="1"/>
  <c r="A593" i="14" s="1"/>
  <c r="G593" i="14"/>
  <c r="C593" i="14" s="1"/>
  <c r="H592" i="14"/>
  <c r="D592" i="14" s="1"/>
  <c r="B592" i="14" s="1"/>
  <c r="A592" i="14" s="1"/>
  <c r="G592" i="14"/>
  <c r="C592" i="14" s="1"/>
  <c r="H591" i="14"/>
  <c r="D591" i="14" s="1"/>
  <c r="B591" i="14" s="1"/>
  <c r="A591" i="14" s="1"/>
  <c r="G591" i="14"/>
  <c r="C591" i="14" s="1"/>
  <c r="H590" i="14"/>
  <c r="D590" i="14" s="1"/>
  <c r="B590" i="14" s="1"/>
  <c r="A590" i="14" s="1"/>
  <c r="G590" i="14"/>
  <c r="C590" i="14" s="1"/>
  <c r="H589" i="14"/>
  <c r="D589" i="14" s="1"/>
  <c r="B589" i="14" s="1"/>
  <c r="A589" i="14" s="1"/>
  <c r="G589" i="14"/>
  <c r="C589" i="14" s="1"/>
  <c r="H588" i="14"/>
  <c r="D588" i="14" s="1"/>
  <c r="B588" i="14" s="1"/>
  <c r="A588" i="14" s="1"/>
  <c r="G588" i="14"/>
  <c r="C588" i="14" s="1"/>
  <c r="H587" i="14"/>
  <c r="D587" i="14" s="1"/>
  <c r="B587" i="14" s="1"/>
  <c r="A587" i="14" s="1"/>
  <c r="G587" i="14"/>
  <c r="C587" i="14" s="1"/>
  <c r="H586" i="14"/>
  <c r="D586" i="14" s="1"/>
  <c r="B586" i="14" s="1"/>
  <c r="A586" i="14" s="1"/>
  <c r="G586" i="14"/>
  <c r="C586" i="14" s="1"/>
  <c r="H585" i="14"/>
  <c r="D585" i="14" s="1"/>
  <c r="B585" i="14" s="1"/>
  <c r="A585" i="14" s="1"/>
  <c r="G585" i="14"/>
  <c r="C585" i="14" s="1"/>
  <c r="H584" i="14"/>
  <c r="D584" i="14" s="1"/>
  <c r="B584" i="14" s="1"/>
  <c r="A584" i="14" s="1"/>
  <c r="G584" i="14"/>
  <c r="C584" i="14" s="1"/>
  <c r="H583" i="14"/>
  <c r="D583" i="14" s="1"/>
  <c r="B583" i="14" s="1"/>
  <c r="A583" i="14" s="1"/>
  <c r="G583" i="14"/>
  <c r="C583" i="14" s="1"/>
  <c r="H582" i="14"/>
  <c r="D582" i="14" s="1"/>
  <c r="B582" i="14" s="1"/>
  <c r="A582" i="14" s="1"/>
  <c r="G582" i="14"/>
  <c r="C582" i="14" s="1"/>
  <c r="H581" i="14"/>
  <c r="D581" i="14" s="1"/>
  <c r="B581" i="14" s="1"/>
  <c r="A581" i="14" s="1"/>
  <c r="G581" i="14"/>
  <c r="C581" i="14" s="1"/>
  <c r="H580" i="14"/>
  <c r="D580" i="14" s="1"/>
  <c r="B580" i="14" s="1"/>
  <c r="A580" i="14" s="1"/>
  <c r="G580" i="14"/>
  <c r="C580" i="14" s="1"/>
  <c r="H579" i="14"/>
  <c r="D579" i="14" s="1"/>
  <c r="B579" i="14" s="1"/>
  <c r="A579" i="14" s="1"/>
  <c r="G579" i="14"/>
  <c r="C579" i="14" s="1"/>
  <c r="H578" i="14"/>
  <c r="D578" i="14" s="1"/>
  <c r="B578" i="14" s="1"/>
  <c r="A578" i="14" s="1"/>
  <c r="G578" i="14"/>
  <c r="C578" i="14" s="1"/>
  <c r="H577" i="14"/>
  <c r="D577" i="14" s="1"/>
  <c r="B577" i="14" s="1"/>
  <c r="A577" i="14" s="1"/>
  <c r="G577" i="14"/>
  <c r="C577" i="14" s="1"/>
  <c r="H576" i="14"/>
  <c r="D576" i="14" s="1"/>
  <c r="B576" i="14" s="1"/>
  <c r="A576" i="14" s="1"/>
  <c r="G576" i="14"/>
  <c r="C576" i="14" s="1"/>
  <c r="H575" i="14"/>
  <c r="D575" i="14" s="1"/>
  <c r="B575" i="14" s="1"/>
  <c r="A575" i="14" s="1"/>
  <c r="G575" i="14"/>
  <c r="C575" i="14" s="1"/>
  <c r="H574" i="14"/>
  <c r="D574" i="14" s="1"/>
  <c r="B574" i="14" s="1"/>
  <c r="A574" i="14" s="1"/>
  <c r="G574" i="14"/>
  <c r="C574" i="14" s="1"/>
  <c r="H573" i="14"/>
  <c r="D573" i="14" s="1"/>
  <c r="B573" i="14" s="1"/>
  <c r="A573" i="14" s="1"/>
  <c r="G573" i="14"/>
  <c r="C573" i="14" s="1"/>
  <c r="H572" i="14"/>
  <c r="D572" i="14" s="1"/>
  <c r="B572" i="14" s="1"/>
  <c r="A572" i="14" s="1"/>
  <c r="G572" i="14"/>
  <c r="C572" i="14" s="1"/>
  <c r="H571" i="14"/>
  <c r="D571" i="14" s="1"/>
  <c r="B571" i="14" s="1"/>
  <c r="A571" i="14" s="1"/>
  <c r="G571" i="14"/>
  <c r="C571" i="14" s="1"/>
  <c r="H570" i="14"/>
  <c r="D570" i="14" s="1"/>
  <c r="B570" i="14" s="1"/>
  <c r="A570" i="14" s="1"/>
  <c r="G570" i="14"/>
  <c r="C570" i="14" s="1"/>
  <c r="H569" i="14"/>
  <c r="D569" i="14" s="1"/>
  <c r="B569" i="14" s="1"/>
  <c r="A569" i="14" s="1"/>
  <c r="G569" i="14"/>
  <c r="C569" i="14" s="1"/>
  <c r="H568" i="14"/>
  <c r="D568" i="14" s="1"/>
  <c r="B568" i="14" s="1"/>
  <c r="A568" i="14" s="1"/>
  <c r="G568" i="14"/>
  <c r="C568" i="14" s="1"/>
  <c r="H567" i="14"/>
  <c r="D567" i="14" s="1"/>
  <c r="B567" i="14" s="1"/>
  <c r="A567" i="14" s="1"/>
  <c r="G567" i="14"/>
  <c r="C567" i="14" s="1"/>
  <c r="H566" i="14"/>
  <c r="D566" i="14" s="1"/>
  <c r="B566" i="14" s="1"/>
  <c r="A566" i="14" s="1"/>
  <c r="G566" i="14"/>
  <c r="C566" i="14" s="1"/>
  <c r="H565" i="14"/>
  <c r="D565" i="14" s="1"/>
  <c r="B565" i="14" s="1"/>
  <c r="A565" i="14" s="1"/>
  <c r="G565" i="14"/>
  <c r="C565" i="14" s="1"/>
  <c r="H564" i="14"/>
  <c r="D564" i="14" s="1"/>
  <c r="B564" i="14" s="1"/>
  <c r="A564" i="14" s="1"/>
  <c r="G564" i="14"/>
  <c r="C564" i="14" s="1"/>
  <c r="H563" i="14"/>
  <c r="D563" i="14" s="1"/>
  <c r="B563" i="14" s="1"/>
  <c r="A563" i="14" s="1"/>
  <c r="G563" i="14"/>
  <c r="C563" i="14" s="1"/>
  <c r="H562" i="14"/>
  <c r="D562" i="14" s="1"/>
  <c r="B562" i="14" s="1"/>
  <c r="A562" i="14" s="1"/>
  <c r="G562" i="14"/>
  <c r="C562" i="14" s="1"/>
  <c r="H561" i="14"/>
  <c r="D561" i="14" s="1"/>
  <c r="B561" i="14" s="1"/>
  <c r="A561" i="14" s="1"/>
  <c r="G561" i="14"/>
  <c r="C561" i="14" s="1"/>
  <c r="H560" i="14"/>
  <c r="D560" i="14" s="1"/>
  <c r="B560" i="14" s="1"/>
  <c r="A560" i="14" s="1"/>
  <c r="G560" i="14"/>
  <c r="C560" i="14" s="1"/>
  <c r="H559" i="14"/>
  <c r="D559" i="14" s="1"/>
  <c r="B559" i="14" s="1"/>
  <c r="A559" i="14" s="1"/>
  <c r="G559" i="14"/>
  <c r="C559" i="14" s="1"/>
  <c r="H558" i="14"/>
  <c r="D558" i="14" s="1"/>
  <c r="B558" i="14" s="1"/>
  <c r="A558" i="14" s="1"/>
  <c r="G558" i="14"/>
  <c r="C558" i="14" s="1"/>
  <c r="H557" i="14"/>
  <c r="D557" i="14" s="1"/>
  <c r="B557" i="14" s="1"/>
  <c r="A557" i="14" s="1"/>
  <c r="G557" i="14"/>
  <c r="C557" i="14"/>
  <c r="H556" i="14"/>
  <c r="D556" i="14" s="1"/>
  <c r="B556" i="14" s="1"/>
  <c r="A556" i="14" s="1"/>
  <c r="G556" i="14"/>
  <c r="C556" i="14" s="1"/>
  <c r="H555" i="14"/>
  <c r="D555" i="14" s="1"/>
  <c r="B555" i="14" s="1"/>
  <c r="A555" i="14" s="1"/>
  <c r="G555" i="14"/>
  <c r="C555" i="14" s="1"/>
  <c r="H554" i="14"/>
  <c r="D554" i="14" s="1"/>
  <c r="B554" i="14" s="1"/>
  <c r="A554" i="14" s="1"/>
  <c r="G554" i="14"/>
  <c r="C554" i="14" s="1"/>
  <c r="H553" i="14"/>
  <c r="D553" i="14" s="1"/>
  <c r="B553" i="14" s="1"/>
  <c r="A553" i="14" s="1"/>
  <c r="G553" i="14"/>
  <c r="C553" i="14" s="1"/>
  <c r="H552" i="14"/>
  <c r="D552" i="14" s="1"/>
  <c r="B552" i="14" s="1"/>
  <c r="A552" i="14" s="1"/>
  <c r="G552" i="14"/>
  <c r="C552" i="14" s="1"/>
  <c r="H551" i="14"/>
  <c r="D551" i="14" s="1"/>
  <c r="B551" i="14" s="1"/>
  <c r="A551" i="14" s="1"/>
  <c r="G551" i="14"/>
  <c r="C551" i="14" s="1"/>
  <c r="H550" i="14"/>
  <c r="D550" i="14" s="1"/>
  <c r="B550" i="14" s="1"/>
  <c r="A550" i="14" s="1"/>
  <c r="G550" i="14"/>
  <c r="C550" i="14" s="1"/>
  <c r="H549" i="14"/>
  <c r="D549" i="14" s="1"/>
  <c r="B549" i="14" s="1"/>
  <c r="A549" i="14" s="1"/>
  <c r="G549" i="14"/>
  <c r="C549" i="14" s="1"/>
  <c r="H548" i="14"/>
  <c r="D548" i="14" s="1"/>
  <c r="B548" i="14" s="1"/>
  <c r="A548" i="14" s="1"/>
  <c r="G548" i="14"/>
  <c r="C548" i="14" s="1"/>
  <c r="H547" i="14"/>
  <c r="D547" i="14" s="1"/>
  <c r="B547" i="14" s="1"/>
  <c r="A547" i="14" s="1"/>
  <c r="G547" i="14"/>
  <c r="C547" i="14" s="1"/>
  <c r="H546" i="14"/>
  <c r="D546" i="14" s="1"/>
  <c r="B546" i="14" s="1"/>
  <c r="A546" i="14" s="1"/>
  <c r="G546" i="14"/>
  <c r="C546" i="14" s="1"/>
  <c r="H545" i="14"/>
  <c r="D545" i="14" s="1"/>
  <c r="B545" i="14" s="1"/>
  <c r="A545" i="14" s="1"/>
  <c r="G545" i="14"/>
  <c r="C545" i="14" s="1"/>
  <c r="H544" i="14"/>
  <c r="D544" i="14" s="1"/>
  <c r="B544" i="14" s="1"/>
  <c r="A544" i="14" s="1"/>
  <c r="G544" i="14"/>
  <c r="C544" i="14" s="1"/>
  <c r="H543" i="14"/>
  <c r="D543" i="14" s="1"/>
  <c r="B543" i="14" s="1"/>
  <c r="A543" i="14" s="1"/>
  <c r="G543" i="14"/>
  <c r="C543" i="14" s="1"/>
  <c r="H542" i="14"/>
  <c r="D542" i="14" s="1"/>
  <c r="B542" i="14" s="1"/>
  <c r="A542" i="14" s="1"/>
  <c r="G542" i="14"/>
  <c r="C542" i="14" s="1"/>
  <c r="H541" i="14"/>
  <c r="D541" i="14" s="1"/>
  <c r="B541" i="14" s="1"/>
  <c r="A541" i="14" s="1"/>
  <c r="G541" i="14"/>
  <c r="C541" i="14" s="1"/>
  <c r="H540" i="14"/>
  <c r="D540" i="14" s="1"/>
  <c r="B540" i="14" s="1"/>
  <c r="A540" i="14" s="1"/>
  <c r="G540" i="14"/>
  <c r="C540" i="14" s="1"/>
  <c r="H539" i="14"/>
  <c r="D539" i="14" s="1"/>
  <c r="B539" i="14" s="1"/>
  <c r="A539" i="14" s="1"/>
  <c r="G539" i="14"/>
  <c r="C539" i="14" s="1"/>
  <c r="H538" i="14"/>
  <c r="D538" i="14" s="1"/>
  <c r="B538" i="14" s="1"/>
  <c r="A538" i="14" s="1"/>
  <c r="G538" i="14"/>
  <c r="C538" i="14" s="1"/>
  <c r="H537" i="14"/>
  <c r="D537" i="14" s="1"/>
  <c r="B537" i="14" s="1"/>
  <c r="A537" i="14" s="1"/>
  <c r="G537" i="14"/>
  <c r="C537" i="14" s="1"/>
  <c r="H536" i="14"/>
  <c r="D536" i="14" s="1"/>
  <c r="B536" i="14" s="1"/>
  <c r="A536" i="14" s="1"/>
  <c r="G536" i="14"/>
  <c r="C536" i="14" s="1"/>
  <c r="H535" i="14"/>
  <c r="D535" i="14" s="1"/>
  <c r="B535" i="14" s="1"/>
  <c r="A535" i="14" s="1"/>
  <c r="G535" i="14"/>
  <c r="C535" i="14" s="1"/>
  <c r="H534" i="14"/>
  <c r="D534" i="14" s="1"/>
  <c r="B534" i="14" s="1"/>
  <c r="A534" i="14" s="1"/>
  <c r="G534" i="14"/>
  <c r="C534" i="14" s="1"/>
  <c r="H533" i="14"/>
  <c r="D533" i="14" s="1"/>
  <c r="B533" i="14" s="1"/>
  <c r="A533" i="14" s="1"/>
  <c r="G533" i="14"/>
  <c r="C533" i="14" s="1"/>
  <c r="H532" i="14"/>
  <c r="D532" i="14" s="1"/>
  <c r="B532" i="14" s="1"/>
  <c r="A532" i="14" s="1"/>
  <c r="G532" i="14"/>
  <c r="C532" i="14" s="1"/>
  <c r="H531" i="14"/>
  <c r="D531" i="14" s="1"/>
  <c r="B531" i="14" s="1"/>
  <c r="A531" i="14" s="1"/>
  <c r="G531" i="14"/>
  <c r="C531" i="14" s="1"/>
  <c r="H530" i="14"/>
  <c r="D530" i="14" s="1"/>
  <c r="B530" i="14" s="1"/>
  <c r="A530" i="14" s="1"/>
  <c r="G530" i="14"/>
  <c r="C530" i="14" s="1"/>
  <c r="H529" i="14"/>
  <c r="D529" i="14" s="1"/>
  <c r="B529" i="14" s="1"/>
  <c r="A529" i="14" s="1"/>
  <c r="G529" i="14"/>
  <c r="C529" i="14" s="1"/>
  <c r="H528" i="14"/>
  <c r="D528" i="14" s="1"/>
  <c r="B528" i="14" s="1"/>
  <c r="A528" i="14" s="1"/>
  <c r="G528" i="14"/>
  <c r="C528" i="14" s="1"/>
  <c r="H527" i="14"/>
  <c r="D527" i="14" s="1"/>
  <c r="B527" i="14" s="1"/>
  <c r="A527" i="14" s="1"/>
  <c r="G527" i="14"/>
  <c r="C527" i="14" s="1"/>
  <c r="H526" i="14"/>
  <c r="D526" i="14" s="1"/>
  <c r="B526" i="14" s="1"/>
  <c r="A526" i="14" s="1"/>
  <c r="G526" i="14"/>
  <c r="C526" i="14" s="1"/>
  <c r="H525" i="14"/>
  <c r="D525" i="14" s="1"/>
  <c r="B525" i="14" s="1"/>
  <c r="A525" i="14" s="1"/>
  <c r="G525" i="14"/>
  <c r="C525" i="14" s="1"/>
  <c r="H524" i="14"/>
  <c r="D524" i="14" s="1"/>
  <c r="B524" i="14" s="1"/>
  <c r="A524" i="14" s="1"/>
  <c r="G524" i="14"/>
  <c r="C524" i="14" s="1"/>
  <c r="H523" i="14"/>
  <c r="D523" i="14" s="1"/>
  <c r="B523" i="14" s="1"/>
  <c r="A523" i="14" s="1"/>
  <c r="G523" i="14"/>
  <c r="C523" i="14" s="1"/>
  <c r="H522" i="14"/>
  <c r="D522" i="14" s="1"/>
  <c r="B522" i="14" s="1"/>
  <c r="A522" i="14" s="1"/>
  <c r="G522" i="14"/>
  <c r="C522" i="14" s="1"/>
  <c r="H521" i="14"/>
  <c r="D521" i="14" s="1"/>
  <c r="B521" i="14" s="1"/>
  <c r="A521" i="14" s="1"/>
  <c r="G521" i="14"/>
  <c r="C521" i="14" s="1"/>
  <c r="H520" i="14"/>
  <c r="D520" i="14" s="1"/>
  <c r="B520" i="14" s="1"/>
  <c r="A520" i="14" s="1"/>
  <c r="G520" i="14"/>
  <c r="C520" i="14" s="1"/>
  <c r="H519" i="14"/>
  <c r="D519" i="14" s="1"/>
  <c r="B519" i="14" s="1"/>
  <c r="A519" i="14" s="1"/>
  <c r="G519" i="14"/>
  <c r="C519" i="14" s="1"/>
  <c r="H518" i="14"/>
  <c r="D518" i="14" s="1"/>
  <c r="B518" i="14" s="1"/>
  <c r="A518" i="14" s="1"/>
  <c r="G518" i="14"/>
  <c r="C518" i="14" s="1"/>
  <c r="H517" i="14"/>
  <c r="D517" i="14" s="1"/>
  <c r="B517" i="14" s="1"/>
  <c r="A517" i="14" s="1"/>
  <c r="G517" i="14"/>
  <c r="C517" i="14" s="1"/>
  <c r="H516" i="14"/>
  <c r="D516" i="14" s="1"/>
  <c r="B516" i="14" s="1"/>
  <c r="A516" i="14" s="1"/>
  <c r="G516" i="14"/>
  <c r="C516" i="14" s="1"/>
  <c r="H515" i="14"/>
  <c r="D515" i="14" s="1"/>
  <c r="B515" i="14" s="1"/>
  <c r="A515" i="14" s="1"/>
  <c r="G515" i="14"/>
  <c r="C515" i="14" s="1"/>
  <c r="H514" i="14"/>
  <c r="D514" i="14" s="1"/>
  <c r="B514" i="14" s="1"/>
  <c r="A514" i="14" s="1"/>
  <c r="G514" i="14"/>
  <c r="C514" i="14" s="1"/>
  <c r="H513" i="14"/>
  <c r="D513" i="14" s="1"/>
  <c r="B513" i="14" s="1"/>
  <c r="A513" i="14" s="1"/>
  <c r="G513" i="14"/>
  <c r="C513" i="14" s="1"/>
  <c r="H512" i="14"/>
  <c r="D512" i="14" s="1"/>
  <c r="B512" i="14" s="1"/>
  <c r="A512" i="14" s="1"/>
  <c r="G512" i="14"/>
  <c r="C512" i="14" s="1"/>
  <c r="H511" i="14"/>
  <c r="D511" i="14" s="1"/>
  <c r="B511" i="14" s="1"/>
  <c r="A511" i="14" s="1"/>
  <c r="G511" i="14"/>
  <c r="C511" i="14" s="1"/>
  <c r="H510" i="14"/>
  <c r="D510" i="14" s="1"/>
  <c r="B510" i="14" s="1"/>
  <c r="A510" i="14" s="1"/>
  <c r="G510" i="14"/>
  <c r="C510" i="14" s="1"/>
  <c r="H509" i="14"/>
  <c r="D509" i="14" s="1"/>
  <c r="B509" i="14" s="1"/>
  <c r="A509" i="14" s="1"/>
  <c r="G509" i="14"/>
  <c r="C509" i="14" s="1"/>
  <c r="H508" i="14"/>
  <c r="D508" i="14" s="1"/>
  <c r="B508" i="14" s="1"/>
  <c r="A508" i="14" s="1"/>
  <c r="G508" i="14"/>
  <c r="C508" i="14" s="1"/>
  <c r="H507" i="14"/>
  <c r="D507" i="14" s="1"/>
  <c r="B507" i="14" s="1"/>
  <c r="A507" i="14" s="1"/>
  <c r="G507" i="14"/>
  <c r="C507" i="14" s="1"/>
  <c r="H506" i="14"/>
  <c r="D506" i="14" s="1"/>
  <c r="B506" i="14" s="1"/>
  <c r="A506" i="14" s="1"/>
  <c r="G506" i="14"/>
  <c r="C506" i="14" s="1"/>
  <c r="H505" i="14"/>
  <c r="D505" i="14" s="1"/>
  <c r="B505" i="14" s="1"/>
  <c r="A505" i="14" s="1"/>
  <c r="G505" i="14"/>
  <c r="C505" i="14" s="1"/>
  <c r="H504" i="14"/>
  <c r="D504" i="14" s="1"/>
  <c r="B504" i="14" s="1"/>
  <c r="A504" i="14" s="1"/>
  <c r="G504" i="14"/>
  <c r="C504" i="14" s="1"/>
  <c r="H503" i="14"/>
  <c r="D503" i="14" s="1"/>
  <c r="B503" i="14" s="1"/>
  <c r="A503" i="14" s="1"/>
  <c r="G503" i="14"/>
  <c r="C503" i="14" s="1"/>
  <c r="H502" i="14"/>
  <c r="D502" i="14" s="1"/>
  <c r="B502" i="14" s="1"/>
  <c r="A502" i="14" s="1"/>
  <c r="G502" i="14"/>
  <c r="C502" i="14" s="1"/>
  <c r="H501" i="14"/>
  <c r="D501" i="14" s="1"/>
  <c r="B501" i="14" s="1"/>
  <c r="A501" i="14" s="1"/>
  <c r="G501" i="14"/>
  <c r="C501" i="14" s="1"/>
  <c r="H500" i="14"/>
  <c r="D500" i="14" s="1"/>
  <c r="B500" i="14" s="1"/>
  <c r="A500" i="14" s="1"/>
  <c r="G500" i="14"/>
  <c r="C500" i="14" s="1"/>
  <c r="H499" i="14"/>
  <c r="D499" i="14" s="1"/>
  <c r="B499" i="14" s="1"/>
  <c r="A499" i="14" s="1"/>
  <c r="G499" i="14"/>
  <c r="C499" i="14" s="1"/>
  <c r="H498" i="14"/>
  <c r="D498" i="14" s="1"/>
  <c r="B498" i="14" s="1"/>
  <c r="A498" i="14" s="1"/>
  <c r="G498" i="14"/>
  <c r="C498" i="14" s="1"/>
  <c r="H497" i="14"/>
  <c r="D497" i="14" s="1"/>
  <c r="B497" i="14" s="1"/>
  <c r="A497" i="14" s="1"/>
  <c r="G497" i="14"/>
  <c r="C497" i="14" s="1"/>
  <c r="H496" i="14"/>
  <c r="D496" i="14" s="1"/>
  <c r="B496" i="14" s="1"/>
  <c r="A496" i="14" s="1"/>
  <c r="G496" i="14"/>
  <c r="C496" i="14" s="1"/>
  <c r="H495" i="14"/>
  <c r="D495" i="14" s="1"/>
  <c r="B495" i="14" s="1"/>
  <c r="A495" i="14" s="1"/>
  <c r="G495" i="14"/>
  <c r="C495" i="14" s="1"/>
  <c r="H494" i="14"/>
  <c r="D494" i="14" s="1"/>
  <c r="B494" i="14" s="1"/>
  <c r="A494" i="14" s="1"/>
  <c r="G494" i="14"/>
  <c r="C494" i="14" s="1"/>
  <c r="H493" i="14"/>
  <c r="D493" i="14" s="1"/>
  <c r="B493" i="14" s="1"/>
  <c r="A493" i="14" s="1"/>
  <c r="G493" i="14"/>
  <c r="C493" i="14" s="1"/>
  <c r="H492" i="14"/>
  <c r="D492" i="14" s="1"/>
  <c r="B492" i="14" s="1"/>
  <c r="A492" i="14" s="1"/>
  <c r="G492" i="14"/>
  <c r="C492" i="14" s="1"/>
  <c r="H491" i="14"/>
  <c r="D491" i="14" s="1"/>
  <c r="B491" i="14" s="1"/>
  <c r="A491" i="14" s="1"/>
  <c r="G491" i="14"/>
  <c r="C491" i="14" s="1"/>
  <c r="H490" i="14"/>
  <c r="D490" i="14" s="1"/>
  <c r="B490" i="14" s="1"/>
  <c r="A490" i="14" s="1"/>
  <c r="G490" i="14"/>
  <c r="C490" i="14" s="1"/>
  <c r="H489" i="14"/>
  <c r="D489" i="14" s="1"/>
  <c r="B489" i="14" s="1"/>
  <c r="A489" i="14" s="1"/>
  <c r="G489" i="14"/>
  <c r="C489" i="14" s="1"/>
  <c r="H488" i="14"/>
  <c r="D488" i="14" s="1"/>
  <c r="B488" i="14" s="1"/>
  <c r="A488" i="14" s="1"/>
  <c r="G488" i="14"/>
  <c r="C488" i="14" s="1"/>
  <c r="H487" i="14"/>
  <c r="D487" i="14" s="1"/>
  <c r="B487" i="14" s="1"/>
  <c r="A487" i="14" s="1"/>
  <c r="G487" i="14"/>
  <c r="C487" i="14" s="1"/>
  <c r="H486" i="14"/>
  <c r="D486" i="14" s="1"/>
  <c r="B486" i="14" s="1"/>
  <c r="A486" i="14" s="1"/>
  <c r="G486" i="14"/>
  <c r="C486" i="14" s="1"/>
  <c r="H485" i="14"/>
  <c r="D485" i="14" s="1"/>
  <c r="B485" i="14" s="1"/>
  <c r="A485" i="14" s="1"/>
  <c r="G485" i="14"/>
  <c r="C485" i="14" s="1"/>
  <c r="H484" i="14"/>
  <c r="D484" i="14" s="1"/>
  <c r="B484" i="14" s="1"/>
  <c r="A484" i="14" s="1"/>
  <c r="G484" i="14"/>
  <c r="C484" i="14" s="1"/>
  <c r="H483" i="14"/>
  <c r="D483" i="14" s="1"/>
  <c r="B483" i="14" s="1"/>
  <c r="A483" i="14" s="1"/>
  <c r="G483" i="14"/>
  <c r="C483" i="14" s="1"/>
  <c r="H482" i="14"/>
  <c r="D482" i="14" s="1"/>
  <c r="B482" i="14" s="1"/>
  <c r="A482" i="14" s="1"/>
  <c r="G482" i="14"/>
  <c r="C482" i="14" s="1"/>
  <c r="H481" i="14"/>
  <c r="D481" i="14" s="1"/>
  <c r="B481" i="14" s="1"/>
  <c r="A481" i="14" s="1"/>
  <c r="G481" i="14"/>
  <c r="C481" i="14" s="1"/>
  <c r="H480" i="14"/>
  <c r="D480" i="14" s="1"/>
  <c r="B480" i="14" s="1"/>
  <c r="A480" i="14" s="1"/>
  <c r="G480" i="14"/>
  <c r="C480" i="14" s="1"/>
  <c r="H479" i="14"/>
  <c r="D479" i="14" s="1"/>
  <c r="B479" i="14" s="1"/>
  <c r="A479" i="14" s="1"/>
  <c r="G479" i="14"/>
  <c r="C479" i="14" s="1"/>
  <c r="H478" i="14"/>
  <c r="D478" i="14" s="1"/>
  <c r="B478" i="14" s="1"/>
  <c r="A478" i="14" s="1"/>
  <c r="G478" i="14"/>
  <c r="C478" i="14" s="1"/>
  <c r="H477" i="14"/>
  <c r="D477" i="14" s="1"/>
  <c r="B477" i="14" s="1"/>
  <c r="A477" i="14" s="1"/>
  <c r="G477" i="14"/>
  <c r="C477" i="14" s="1"/>
  <c r="H476" i="14"/>
  <c r="D476" i="14" s="1"/>
  <c r="B476" i="14" s="1"/>
  <c r="A476" i="14" s="1"/>
  <c r="G476" i="14"/>
  <c r="C476" i="14" s="1"/>
  <c r="H475" i="14"/>
  <c r="D475" i="14" s="1"/>
  <c r="B475" i="14" s="1"/>
  <c r="A475" i="14" s="1"/>
  <c r="G475" i="14"/>
  <c r="C475" i="14" s="1"/>
  <c r="H474" i="14"/>
  <c r="D474" i="14" s="1"/>
  <c r="B474" i="14" s="1"/>
  <c r="A474" i="14" s="1"/>
  <c r="G474" i="14"/>
  <c r="C474" i="14" s="1"/>
  <c r="H473" i="14"/>
  <c r="D473" i="14" s="1"/>
  <c r="B473" i="14" s="1"/>
  <c r="A473" i="14" s="1"/>
  <c r="G473" i="14"/>
  <c r="C473" i="14" s="1"/>
  <c r="H472" i="14"/>
  <c r="D472" i="14" s="1"/>
  <c r="B472" i="14" s="1"/>
  <c r="A472" i="14" s="1"/>
  <c r="G472" i="14"/>
  <c r="C472" i="14" s="1"/>
  <c r="H471" i="14"/>
  <c r="D471" i="14" s="1"/>
  <c r="B471" i="14" s="1"/>
  <c r="A471" i="14" s="1"/>
  <c r="G471" i="14"/>
  <c r="C471" i="14" s="1"/>
  <c r="H470" i="14"/>
  <c r="D470" i="14" s="1"/>
  <c r="B470" i="14" s="1"/>
  <c r="A470" i="14" s="1"/>
  <c r="G470" i="14"/>
  <c r="C470" i="14" s="1"/>
  <c r="H469" i="14"/>
  <c r="D469" i="14" s="1"/>
  <c r="B469" i="14" s="1"/>
  <c r="A469" i="14" s="1"/>
  <c r="G469" i="14"/>
  <c r="C469" i="14" s="1"/>
  <c r="H468" i="14"/>
  <c r="D468" i="14" s="1"/>
  <c r="B468" i="14" s="1"/>
  <c r="A468" i="14" s="1"/>
  <c r="G468" i="14"/>
  <c r="C468" i="14" s="1"/>
  <c r="H467" i="14"/>
  <c r="D467" i="14" s="1"/>
  <c r="B467" i="14" s="1"/>
  <c r="A467" i="14" s="1"/>
  <c r="G467" i="14"/>
  <c r="C467" i="14" s="1"/>
  <c r="H466" i="14"/>
  <c r="D466" i="14" s="1"/>
  <c r="B466" i="14" s="1"/>
  <c r="A466" i="14" s="1"/>
  <c r="G466" i="14"/>
  <c r="C466" i="14" s="1"/>
  <c r="H465" i="14"/>
  <c r="D465" i="14" s="1"/>
  <c r="B465" i="14" s="1"/>
  <c r="A465" i="14" s="1"/>
  <c r="G465" i="14"/>
  <c r="C465" i="14" s="1"/>
  <c r="H464" i="14"/>
  <c r="D464" i="14" s="1"/>
  <c r="B464" i="14" s="1"/>
  <c r="A464" i="14" s="1"/>
  <c r="G464" i="14"/>
  <c r="C464" i="14" s="1"/>
  <c r="H463" i="14"/>
  <c r="D463" i="14" s="1"/>
  <c r="B463" i="14" s="1"/>
  <c r="A463" i="14" s="1"/>
  <c r="G463" i="14"/>
  <c r="C463" i="14" s="1"/>
  <c r="H462" i="14"/>
  <c r="D462" i="14" s="1"/>
  <c r="B462" i="14" s="1"/>
  <c r="A462" i="14" s="1"/>
  <c r="G462" i="14"/>
  <c r="C462" i="14" s="1"/>
  <c r="H461" i="14"/>
  <c r="D461" i="14" s="1"/>
  <c r="B461" i="14" s="1"/>
  <c r="A461" i="14" s="1"/>
  <c r="G461" i="14"/>
  <c r="C461" i="14" s="1"/>
  <c r="H460" i="14"/>
  <c r="D460" i="14" s="1"/>
  <c r="B460" i="14" s="1"/>
  <c r="A460" i="14" s="1"/>
  <c r="G460" i="14"/>
  <c r="C460" i="14" s="1"/>
  <c r="H459" i="14"/>
  <c r="D459" i="14" s="1"/>
  <c r="B459" i="14" s="1"/>
  <c r="A459" i="14" s="1"/>
  <c r="G459" i="14"/>
  <c r="C459" i="14" s="1"/>
  <c r="H458" i="14"/>
  <c r="D458" i="14" s="1"/>
  <c r="B458" i="14" s="1"/>
  <c r="A458" i="14" s="1"/>
  <c r="G458" i="14"/>
  <c r="C458" i="14" s="1"/>
  <c r="H457" i="14"/>
  <c r="D457" i="14" s="1"/>
  <c r="B457" i="14" s="1"/>
  <c r="A457" i="14" s="1"/>
  <c r="G457" i="14"/>
  <c r="C457" i="14" s="1"/>
  <c r="H456" i="14"/>
  <c r="D456" i="14" s="1"/>
  <c r="B456" i="14" s="1"/>
  <c r="A456" i="14" s="1"/>
  <c r="G456" i="14"/>
  <c r="C456" i="14" s="1"/>
  <c r="H455" i="14"/>
  <c r="D455" i="14" s="1"/>
  <c r="B455" i="14" s="1"/>
  <c r="A455" i="14" s="1"/>
  <c r="G455" i="14"/>
  <c r="C455" i="14" s="1"/>
  <c r="H454" i="14"/>
  <c r="D454" i="14" s="1"/>
  <c r="B454" i="14" s="1"/>
  <c r="A454" i="14" s="1"/>
  <c r="G454" i="14"/>
  <c r="C454" i="14" s="1"/>
  <c r="H453" i="14"/>
  <c r="D453" i="14" s="1"/>
  <c r="B453" i="14" s="1"/>
  <c r="A453" i="14" s="1"/>
  <c r="G453" i="14"/>
  <c r="C453" i="14" s="1"/>
  <c r="H452" i="14"/>
  <c r="D452" i="14" s="1"/>
  <c r="B452" i="14" s="1"/>
  <c r="A452" i="14" s="1"/>
  <c r="G452" i="14"/>
  <c r="C452" i="14" s="1"/>
  <c r="H451" i="14"/>
  <c r="D451" i="14" s="1"/>
  <c r="B451" i="14" s="1"/>
  <c r="A451" i="14" s="1"/>
  <c r="G451" i="14"/>
  <c r="C451" i="14" s="1"/>
  <c r="H450" i="14"/>
  <c r="D450" i="14" s="1"/>
  <c r="B450" i="14" s="1"/>
  <c r="A450" i="14" s="1"/>
  <c r="G450" i="14"/>
  <c r="C450" i="14" s="1"/>
  <c r="H449" i="14"/>
  <c r="D449" i="14" s="1"/>
  <c r="B449" i="14" s="1"/>
  <c r="A449" i="14" s="1"/>
  <c r="G449" i="14"/>
  <c r="C449" i="14" s="1"/>
  <c r="H448" i="14"/>
  <c r="D448" i="14" s="1"/>
  <c r="B448" i="14" s="1"/>
  <c r="A448" i="14" s="1"/>
  <c r="G448" i="14"/>
  <c r="C448" i="14" s="1"/>
  <c r="H447" i="14"/>
  <c r="D447" i="14" s="1"/>
  <c r="B447" i="14" s="1"/>
  <c r="A447" i="14" s="1"/>
  <c r="G447" i="14"/>
  <c r="C447" i="14" s="1"/>
  <c r="H446" i="14"/>
  <c r="D446" i="14" s="1"/>
  <c r="B446" i="14" s="1"/>
  <c r="A446" i="14" s="1"/>
  <c r="G446" i="14"/>
  <c r="C446" i="14" s="1"/>
  <c r="H445" i="14"/>
  <c r="D445" i="14" s="1"/>
  <c r="B445" i="14" s="1"/>
  <c r="A445" i="14" s="1"/>
  <c r="G445" i="14"/>
  <c r="C445" i="14" s="1"/>
  <c r="H444" i="14"/>
  <c r="D444" i="14" s="1"/>
  <c r="B444" i="14" s="1"/>
  <c r="A444" i="14" s="1"/>
  <c r="G444" i="14"/>
  <c r="C444" i="14" s="1"/>
  <c r="H443" i="14"/>
  <c r="D443" i="14" s="1"/>
  <c r="B443" i="14" s="1"/>
  <c r="A443" i="14" s="1"/>
  <c r="G443" i="14"/>
  <c r="C443" i="14" s="1"/>
  <c r="H442" i="14"/>
  <c r="D442" i="14" s="1"/>
  <c r="B442" i="14" s="1"/>
  <c r="A442" i="14" s="1"/>
  <c r="G442" i="14"/>
  <c r="C442" i="14" s="1"/>
  <c r="H441" i="14"/>
  <c r="D441" i="14" s="1"/>
  <c r="B441" i="14" s="1"/>
  <c r="A441" i="14" s="1"/>
  <c r="G441" i="14"/>
  <c r="C441" i="14" s="1"/>
  <c r="H440" i="14"/>
  <c r="D440" i="14" s="1"/>
  <c r="B440" i="14" s="1"/>
  <c r="A440" i="14" s="1"/>
  <c r="G440" i="14"/>
  <c r="C440" i="14" s="1"/>
  <c r="H439" i="14"/>
  <c r="D439" i="14" s="1"/>
  <c r="B439" i="14" s="1"/>
  <c r="A439" i="14" s="1"/>
  <c r="G439" i="14"/>
  <c r="C439" i="14" s="1"/>
  <c r="H438" i="14"/>
  <c r="D438" i="14" s="1"/>
  <c r="B438" i="14" s="1"/>
  <c r="A438" i="14" s="1"/>
  <c r="G438" i="14"/>
  <c r="C438" i="14" s="1"/>
  <c r="H437" i="14"/>
  <c r="D437" i="14" s="1"/>
  <c r="B437" i="14" s="1"/>
  <c r="A437" i="14" s="1"/>
  <c r="G437" i="14"/>
  <c r="C437" i="14" s="1"/>
  <c r="H436" i="14"/>
  <c r="D436" i="14" s="1"/>
  <c r="B436" i="14" s="1"/>
  <c r="A436" i="14" s="1"/>
  <c r="G436" i="14"/>
  <c r="C436" i="14" s="1"/>
  <c r="H435" i="14"/>
  <c r="D435" i="14" s="1"/>
  <c r="B435" i="14" s="1"/>
  <c r="A435" i="14" s="1"/>
  <c r="G435" i="14"/>
  <c r="C435" i="14" s="1"/>
  <c r="H434" i="14"/>
  <c r="D434" i="14" s="1"/>
  <c r="B434" i="14" s="1"/>
  <c r="A434" i="14" s="1"/>
  <c r="G434" i="14"/>
  <c r="C434" i="14" s="1"/>
  <c r="H433" i="14"/>
  <c r="D433" i="14" s="1"/>
  <c r="B433" i="14" s="1"/>
  <c r="A433" i="14" s="1"/>
  <c r="G433" i="14"/>
  <c r="C433" i="14" s="1"/>
  <c r="H432" i="14"/>
  <c r="D432" i="14" s="1"/>
  <c r="B432" i="14" s="1"/>
  <c r="A432" i="14" s="1"/>
  <c r="G432" i="14"/>
  <c r="C432" i="14" s="1"/>
  <c r="H431" i="14"/>
  <c r="D431" i="14" s="1"/>
  <c r="B431" i="14" s="1"/>
  <c r="A431" i="14" s="1"/>
  <c r="G431" i="14"/>
  <c r="C431" i="14" s="1"/>
  <c r="H430" i="14"/>
  <c r="D430" i="14" s="1"/>
  <c r="B430" i="14" s="1"/>
  <c r="A430" i="14" s="1"/>
  <c r="G430" i="14"/>
  <c r="C430" i="14" s="1"/>
  <c r="H429" i="14"/>
  <c r="D429" i="14" s="1"/>
  <c r="B429" i="14" s="1"/>
  <c r="A429" i="14" s="1"/>
  <c r="G429" i="14"/>
  <c r="C429" i="14" s="1"/>
  <c r="H428" i="14"/>
  <c r="D428" i="14" s="1"/>
  <c r="B428" i="14" s="1"/>
  <c r="A428" i="14" s="1"/>
  <c r="G428" i="14"/>
  <c r="C428" i="14" s="1"/>
  <c r="H427" i="14"/>
  <c r="D427" i="14" s="1"/>
  <c r="B427" i="14" s="1"/>
  <c r="A427" i="14" s="1"/>
  <c r="G427" i="14"/>
  <c r="C427" i="14" s="1"/>
  <c r="H426" i="14"/>
  <c r="D426" i="14" s="1"/>
  <c r="B426" i="14" s="1"/>
  <c r="A426" i="14" s="1"/>
  <c r="G426" i="14"/>
  <c r="C426" i="14" s="1"/>
  <c r="H425" i="14"/>
  <c r="D425" i="14" s="1"/>
  <c r="B425" i="14" s="1"/>
  <c r="A425" i="14" s="1"/>
  <c r="G425" i="14"/>
  <c r="C425" i="14" s="1"/>
  <c r="H424" i="14"/>
  <c r="D424" i="14" s="1"/>
  <c r="B424" i="14" s="1"/>
  <c r="A424" i="14" s="1"/>
  <c r="G424" i="14"/>
  <c r="C424" i="14" s="1"/>
  <c r="H423" i="14"/>
  <c r="D423" i="14" s="1"/>
  <c r="B423" i="14" s="1"/>
  <c r="A423" i="14" s="1"/>
  <c r="G423" i="14"/>
  <c r="C423" i="14" s="1"/>
  <c r="H422" i="14"/>
  <c r="D422" i="14" s="1"/>
  <c r="B422" i="14" s="1"/>
  <c r="A422" i="14" s="1"/>
  <c r="G422" i="14"/>
  <c r="C422" i="14" s="1"/>
  <c r="H421" i="14"/>
  <c r="D421" i="14" s="1"/>
  <c r="B421" i="14" s="1"/>
  <c r="A421" i="14" s="1"/>
  <c r="G421" i="14"/>
  <c r="C421" i="14" s="1"/>
  <c r="H420" i="14"/>
  <c r="D420" i="14" s="1"/>
  <c r="B420" i="14" s="1"/>
  <c r="A420" i="14" s="1"/>
  <c r="G420" i="14"/>
  <c r="C420" i="14" s="1"/>
  <c r="H419" i="14"/>
  <c r="D419" i="14" s="1"/>
  <c r="B419" i="14" s="1"/>
  <c r="A419" i="14" s="1"/>
  <c r="G419" i="14"/>
  <c r="C419" i="14" s="1"/>
  <c r="H418" i="14"/>
  <c r="D418" i="14" s="1"/>
  <c r="B418" i="14" s="1"/>
  <c r="A418" i="14" s="1"/>
  <c r="G418" i="14"/>
  <c r="C418" i="14" s="1"/>
  <c r="H417" i="14"/>
  <c r="D417" i="14" s="1"/>
  <c r="B417" i="14" s="1"/>
  <c r="A417" i="14" s="1"/>
  <c r="G417" i="14"/>
  <c r="C417" i="14" s="1"/>
  <c r="H416" i="14"/>
  <c r="D416" i="14" s="1"/>
  <c r="B416" i="14" s="1"/>
  <c r="A416" i="14" s="1"/>
  <c r="G416" i="14"/>
  <c r="C416" i="14" s="1"/>
  <c r="H415" i="14"/>
  <c r="D415" i="14" s="1"/>
  <c r="B415" i="14" s="1"/>
  <c r="A415" i="14" s="1"/>
  <c r="G415" i="14"/>
  <c r="C415" i="14" s="1"/>
  <c r="H414" i="14"/>
  <c r="D414" i="14" s="1"/>
  <c r="B414" i="14" s="1"/>
  <c r="A414" i="14" s="1"/>
  <c r="G414" i="14"/>
  <c r="C414" i="14" s="1"/>
  <c r="H413" i="14"/>
  <c r="D413" i="14" s="1"/>
  <c r="B413" i="14" s="1"/>
  <c r="A413" i="14" s="1"/>
  <c r="G413" i="14"/>
  <c r="C413" i="14" s="1"/>
  <c r="H412" i="14"/>
  <c r="D412" i="14" s="1"/>
  <c r="B412" i="14" s="1"/>
  <c r="A412" i="14" s="1"/>
  <c r="G412" i="14"/>
  <c r="C412" i="14" s="1"/>
  <c r="H411" i="14"/>
  <c r="D411" i="14" s="1"/>
  <c r="B411" i="14" s="1"/>
  <c r="A411" i="14" s="1"/>
  <c r="G411" i="14"/>
  <c r="C411" i="14" s="1"/>
  <c r="H410" i="14"/>
  <c r="D410" i="14" s="1"/>
  <c r="B410" i="14" s="1"/>
  <c r="A410" i="14" s="1"/>
  <c r="G410" i="14"/>
  <c r="C410" i="14" s="1"/>
  <c r="H409" i="14"/>
  <c r="D409" i="14" s="1"/>
  <c r="B409" i="14" s="1"/>
  <c r="A409" i="14" s="1"/>
  <c r="G409" i="14"/>
  <c r="C409" i="14" s="1"/>
  <c r="H408" i="14"/>
  <c r="D408" i="14" s="1"/>
  <c r="B408" i="14" s="1"/>
  <c r="A408" i="14" s="1"/>
  <c r="G408" i="14"/>
  <c r="C408" i="14" s="1"/>
  <c r="H407" i="14"/>
  <c r="D407" i="14" s="1"/>
  <c r="B407" i="14" s="1"/>
  <c r="A407" i="14" s="1"/>
  <c r="G407" i="14"/>
  <c r="C407" i="14" s="1"/>
  <c r="H406" i="14"/>
  <c r="D406" i="14" s="1"/>
  <c r="B406" i="14" s="1"/>
  <c r="A406" i="14" s="1"/>
  <c r="G406" i="14"/>
  <c r="C406" i="14" s="1"/>
  <c r="H405" i="14"/>
  <c r="D405" i="14" s="1"/>
  <c r="B405" i="14" s="1"/>
  <c r="A405" i="14" s="1"/>
  <c r="G405" i="14"/>
  <c r="C405" i="14" s="1"/>
  <c r="H404" i="14"/>
  <c r="D404" i="14" s="1"/>
  <c r="B404" i="14" s="1"/>
  <c r="A404" i="14" s="1"/>
  <c r="G404" i="14"/>
  <c r="C404" i="14" s="1"/>
  <c r="H403" i="14"/>
  <c r="D403" i="14" s="1"/>
  <c r="B403" i="14" s="1"/>
  <c r="A403" i="14" s="1"/>
  <c r="G403" i="14"/>
  <c r="C403" i="14" s="1"/>
  <c r="H402" i="14"/>
  <c r="D402" i="14" s="1"/>
  <c r="B402" i="14" s="1"/>
  <c r="A402" i="14" s="1"/>
  <c r="G402" i="14"/>
  <c r="C402" i="14" s="1"/>
  <c r="H401" i="14"/>
  <c r="D401" i="14" s="1"/>
  <c r="B401" i="14" s="1"/>
  <c r="A401" i="14" s="1"/>
  <c r="G401" i="14"/>
  <c r="C401" i="14" s="1"/>
  <c r="H400" i="14"/>
  <c r="D400" i="14" s="1"/>
  <c r="B400" i="14" s="1"/>
  <c r="A400" i="14" s="1"/>
  <c r="G400" i="14"/>
  <c r="C400" i="14" s="1"/>
  <c r="H399" i="14"/>
  <c r="D399" i="14" s="1"/>
  <c r="B399" i="14" s="1"/>
  <c r="A399" i="14" s="1"/>
  <c r="G399" i="14"/>
  <c r="C399" i="14" s="1"/>
  <c r="H398" i="14"/>
  <c r="D398" i="14" s="1"/>
  <c r="B398" i="14" s="1"/>
  <c r="A398" i="14" s="1"/>
  <c r="G398" i="14"/>
  <c r="C398" i="14" s="1"/>
  <c r="H397" i="14"/>
  <c r="D397" i="14" s="1"/>
  <c r="B397" i="14" s="1"/>
  <c r="A397" i="14" s="1"/>
  <c r="G397" i="14"/>
  <c r="C397" i="14" s="1"/>
  <c r="H396" i="14"/>
  <c r="D396" i="14" s="1"/>
  <c r="B396" i="14" s="1"/>
  <c r="A396" i="14" s="1"/>
  <c r="G396" i="14"/>
  <c r="C396" i="14" s="1"/>
  <c r="H395" i="14"/>
  <c r="D395" i="14" s="1"/>
  <c r="B395" i="14" s="1"/>
  <c r="A395" i="14" s="1"/>
  <c r="G395" i="14"/>
  <c r="C395" i="14" s="1"/>
  <c r="H394" i="14"/>
  <c r="D394" i="14" s="1"/>
  <c r="B394" i="14" s="1"/>
  <c r="A394" i="14" s="1"/>
  <c r="G394" i="14"/>
  <c r="C394" i="14" s="1"/>
  <c r="H393" i="14"/>
  <c r="D393" i="14" s="1"/>
  <c r="B393" i="14" s="1"/>
  <c r="A393" i="14" s="1"/>
  <c r="G393" i="14"/>
  <c r="C393" i="14" s="1"/>
  <c r="H392" i="14"/>
  <c r="D392" i="14" s="1"/>
  <c r="B392" i="14" s="1"/>
  <c r="A392" i="14" s="1"/>
  <c r="G392" i="14"/>
  <c r="C392" i="14" s="1"/>
  <c r="H391" i="14"/>
  <c r="D391" i="14" s="1"/>
  <c r="B391" i="14" s="1"/>
  <c r="A391" i="14" s="1"/>
  <c r="G391" i="14"/>
  <c r="C391" i="14" s="1"/>
  <c r="H390" i="14"/>
  <c r="D390" i="14" s="1"/>
  <c r="B390" i="14" s="1"/>
  <c r="A390" i="14" s="1"/>
  <c r="G390" i="14"/>
  <c r="C390" i="14" s="1"/>
  <c r="H389" i="14"/>
  <c r="D389" i="14" s="1"/>
  <c r="B389" i="14" s="1"/>
  <c r="A389" i="14" s="1"/>
  <c r="G389" i="14"/>
  <c r="C389" i="14" s="1"/>
  <c r="H388" i="14"/>
  <c r="D388" i="14" s="1"/>
  <c r="B388" i="14" s="1"/>
  <c r="A388" i="14" s="1"/>
  <c r="G388" i="14"/>
  <c r="C388" i="14" s="1"/>
  <c r="H387" i="14"/>
  <c r="D387" i="14" s="1"/>
  <c r="B387" i="14" s="1"/>
  <c r="A387" i="14" s="1"/>
  <c r="G387" i="14"/>
  <c r="C387" i="14" s="1"/>
  <c r="H386" i="14"/>
  <c r="D386" i="14" s="1"/>
  <c r="B386" i="14" s="1"/>
  <c r="A386" i="14" s="1"/>
  <c r="G386" i="14"/>
  <c r="C386" i="14" s="1"/>
  <c r="H385" i="14"/>
  <c r="D385" i="14" s="1"/>
  <c r="B385" i="14" s="1"/>
  <c r="A385" i="14" s="1"/>
  <c r="G385" i="14"/>
  <c r="C385" i="14" s="1"/>
  <c r="H384" i="14"/>
  <c r="D384" i="14" s="1"/>
  <c r="B384" i="14" s="1"/>
  <c r="A384" i="14" s="1"/>
  <c r="G384" i="14"/>
  <c r="C384" i="14" s="1"/>
  <c r="H383" i="14"/>
  <c r="D383" i="14" s="1"/>
  <c r="B383" i="14" s="1"/>
  <c r="A383" i="14" s="1"/>
  <c r="G383" i="14"/>
  <c r="C383" i="14" s="1"/>
  <c r="H382" i="14"/>
  <c r="D382" i="14" s="1"/>
  <c r="B382" i="14" s="1"/>
  <c r="A382" i="14" s="1"/>
  <c r="G382" i="14"/>
  <c r="C382" i="14" s="1"/>
  <c r="H381" i="14"/>
  <c r="D381" i="14" s="1"/>
  <c r="B381" i="14" s="1"/>
  <c r="A381" i="14" s="1"/>
  <c r="G381" i="14"/>
  <c r="C381" i="14" s="1"/>
  <c r="H380" i="14"/>
  <c r="D380" i="14" s="1"/>
  <c r="B380" i="14" s="1"/>
  <c r="A380" i="14" s="1"/>
  <c r="G380" i="14"/>
  <c r="C380" i="14" s="1"/>
  <c r="H379" i="14"/>
  <c r="D379" i="14" s="1"/>
  <c r="B379" i="14" s="1"/>
  <c r="A379" i="14" s="1"/>
  <c r="G379" i="14"/>
  <c r="C379" i="14" s="1"/>
  <c r="H378" i="14"/>
  <c r="D378" i="14" s="1"/>
  <c r="B378" i="14" s="1"/>
  <c r="A378" i="14" s="1"/>
  <c r="G378" i="14"/>
  <c r="C378" i="14" s="1"/>
  <c r="H377" i="14"/>
  <c r="D377" i="14" s="1"/>
  <c r="B377" i="14" s="1"/>
  <c r="A377" i="14" s="1"/>
  <c r="G377" i="14"/>
  <c r="C377" i="14" s="1"/>
  <c r="H376" i="14"/>
  <c r="D376" i="14" s="1"/>
  <c r="B376" i="14" s="1"/>
  <c r="A376" i="14" s="1"/>
  <c r="G376" i="14"/>
  <c r="C376" i="14" s="1"/>
  <c r="H375" i="14"/>
  <c r="D375" i="14" s="1"/>
  <c r="B375" i="14" s="1"/>
  <c r="A375" i="14" s="1"/>
  <c r="G375" i="14"/>
  <c r="C375" i="14" s="1"/>
  <c r="H374" i="14"/>
  <c r="D374" i="14" s="1"/>
  <c r="B374" i="14" s="1"/>
  <c r="A374" i="14" s="1"/>
  <c r="G374" i="14"/>
  <c r="C374" i="14" s="1"/>
  <c r="H373" i="14"/>
  <c r="D373" i="14" s="1"/>
  <c r="B373" i="14" s="1"/>
  <c r="A373" i="14" s="1"/>
  <c r="G373" i="14"/>
  <c r="C373" i="14" s="1"/>
  <c r="H372" i="14"/>
  <c r="D372" i="14" s="1"/>
  <c r="B372" i="14" s="1"/>
  <c r="A372" i="14" s="1"/>
  <c r="G372" i="14"/>
  <c r="C372" i="14" s="1"/>
  <c r="H371" i="14"/>
  <c r="D371" i="14" s="1"/>
  <c r="B371" i="14" s="1"/>
  <c r="A371" i="14" s="1"/>
  <c r="G371" i="14"/>
  <c r="C371" i="14" s="1"/>
  <c r="H370" i="14"/>
  <c r="D370" i="14" s="1"/>
  <c r="B370" i="14" s="1"/>
  <c r="A370" i="14" s="1"/>
  <c r="G370" i="14"/>
  <c r="C370" i="14" s="1"/>
  <c r="H369" i="14"/>
  <c r="D369" i="14" s="1"/>
  <c r="B369" i="14" s="1"/>
  <c r="A369" i="14" s="1"/>
  <c r="G369" i="14"/>
  <c r="C369" i="14" s="1"/>
  <c r="H368" i="14"/>
  <c r="D368" i="14" s="1"/>
  <c r="B368" i="14" s="1"/>
  <c r="A368" i="14" s="1"/>
  <c r="G368" i="14"/>
  <c r="C368" i="14" s="1"/>
  <c r="H367" i="14"/>
  <c r="D367" i="14" s="1"/>
  <c r="B367" i="14" s="1"/>
  <c r="A367" i="14" s="1"/>
  <c r="G367" i="14"/>
  <c r="C367" i="14" s="1"/>
  <c r="H366" i="14"/>
  <c r="D366" i="14" s="1"/>
  <c r="B366" i="14" s="1"/>
  <c r="A366" i="14" s="1"/>
  <c r="G366" i="14"/>
  <c r="C366" i="14" s="1"/>
  <c r="H365" i="14"/>
  <c r="D365" i="14" s="1"/>
  <c r="B365" i="14" s="1"/>
  <c r="A365" i="14" s="1"/>
  <c r="G365" i="14"/>
  <c r="C365" i="14" s="1"/>
  <c r="H364" i="14"/>
  <c r="D364" i="14" s="1"/>
  <c r="B364" i="14" s="1"/>
  <c r="A364" i="14" s="1"/>
  <c r="G364" i="14"/>
  <c r="C364" i="14" s="1"/>
  <c r="H363" i="14"/>
  <c r="D363" i="14" s="1"/>
  <c r="B363" i="14" s="1"/>
  <c r="A363" i="14" s="1"/>
  <c r="G363" i="14"/>
  <c r="C363" i="14" s="1"/>
  <c r="H362" i="14"/>
  <c r="D362" i="14" s="1"/>
  <c r="B362" i="14" s="1"/>
  <c r="A362" i="14" s="1"/>
  <c r="G362" i="14"/>
  <c r="C362" i="14" s="1"/>
  <c r="H361" i="14"/>
  <c r="D361" i="14" s="1"/>
  <c r="B361" i="14" s="1"/>
  <c r="A361" i="14" s="1"/>
  <c r="G361" i="14"/>
  <c r="C361" i="14" s="1"/>
  <c r="H360" i="14"/>
  <c r="D360" i="14" s="1"/>
  <c r="B360" i="14" s="1"/>
  <c r="A360" i="14" s="1"/>
  <c r="G360" i="14"/>
  <c r="C360" i="14" s="1"/>
  <c r="H359" i="14"/>
  <c r="D359" i="14" s="1"/>
  <c r="B359" i="14" s="1"/>
  <c r="A359" i="14" s="1"/>
  <c r="G359" i="14"/>
  <c r="C359" i="14" s="1"/>
  <c r="H358" i="14"/>
  <c r="D358" i="14" s="1"/>
  <c r="B358" i="14" s="1"/>
  <c r="A358" i="14" s="1"/>
  <c r="G358" i="14"/>
  <c r="C358" i="14" s="1"/>
  <c r="H357" i="14"/>
  <c r="D357" i="14" s="1"/>
  <c r="B357" i="14" s="1"/>
  <c r="A357" i="14" s="1"/>
  <c r="G357" i="14"/>
  <c r="C357" i="14" s="1"/>
  <c r="H356" i="14"/>
  <c r="D356" i="14" s="1"/>
  <c r="B356" i="14" s="1"/>
  <c r="A356" i="14" s="1"/>
  <c r="G356" i="14"/>
  <c r="C356" i="14" s="1"/>
  <c r="H355" i="14"/>
  <c r="D355" i="14" s="1"/>
  <c r="B355" i="14" s="1"/>
  <c r="A355" i="14" s="1"/>
  <c r="G355" i="14"/>
  <c r="C355" i="14" s="1"/>
  <c r="H354" i="14"/>
  <c r="D354" i="14" s="1"/>
  <c r="B354" i="14" s="1"/>
  <c r="A354" i="14" s="1"/>
  <c r="G354" i="14"/>
  <c r="C354" i="14" s="1"/>
  <c r="H353" i="14"/>
  <c r="D353" i="14" s="1"/>
  <c r="B353" i="14" s="1"/>
  <c r="A353" i="14" s="1"/>
  <c r="G353" i="14"/>
  <c r="C353" i="14" s="1"/>
  <c r="H352" i="14"/>
  <c r="D352" i="14" s="1"/>
  <c r="B352" i="14" s="1"/>
  <c r="A352" i="14" s="1"/>
  <c r="G352" i="14"/>
  <c r="C352" i="14" s="1"/>
  <c r="H351" i="14"/>
  <c r="D351" i="14" s="1"/>
  <c r="B351" i="14" s="1"/>
  <c r="A351" i="14" s="1"/>
  <c r="G351" i="14"/>
  <c r="C351" i="14" s="1"/>
  <c r="H350" i="14"/>
  <c r="D350" i="14" s="1"/>
  <c r="B350" i="14" s="1"/>
  <c r="A350" i="14" s="1"/>
  <c r="G350" i="14"/>
  <c r="C350" i="14" s="1"/>
  <c r="H349" i="14"/>
  <c r="D349" i="14" s="1"/>
  <c r="B349" i="14" s="1"/>
  <c r="A349" i="14" s="1"/>
  <c r="G349" i="14"/>
  <c r="C349" i="14" s="1"/>
  <c r="H348" i="14"/>
  <c r="D348" i="14" s="1"/>
  <c r="B348" i="14" s="1"/>
  <c r="A348" i="14" s="1"/>
  <c r="G348" i="14"/>
  <c r="C348" i="14" s="1"/>
  <c r="H347" i="14"/>
  <c r="D347" i="14" s="1"/>
  <c r="B347" i="14" s="1"/>
  <c r="A347" i="14" s="1"/>
  <c r="G347" i="14"/>
  <c r="C347" i="14" s="1"/>
  <c r="H346" i="14"/>
  <c r="D346" i="14" s="1"/>
  <c r="B346" i="14" s="1"/>
  <c r="A346" i="14" s="1"/>
  <c r="G346" i="14"/>
  <c r="C346" i="14" s="1"/>
  <c r="H345" i="14"/>
  <c r="D345" i="14" s="1"/>
  <c r="B345" i="14" s="1"/>
  <c r="A345" i="14" s="1"/>
  <c r="G345" i="14"/>
  <c r="C345" i="14" s="1"/>
  <c r="H344" i="14"/>
  <c r="D344" i="14" s="1"/>
  <c r="B344" i="14" s="1"/>
  <c r="A344" i="14" s="1"/>
  <c r="G344" i="14"/>
  <c r="C344" i="14" s="1"/>
  <c r="H343" i="14"/>
  <c r="D343" i="14" s="1"/>
  <c r="B343" i="14" s="1"/>
  <c r="A343" i="14" s="1"/>
  <c r="G343" i="14"/>
  <c r="C343" i="14" s="1"/>
  <c r="H342" i="14"/>
  <c r="D342" i="14" s="1"/>
  <c r="B342" i="14" s="1"/>
  <c r="A342" i="14" s="1"/>
  <c r="G342" i="14"/>
  <c r="C342" i="14" s="1"/>
  <c r="H341" i="14"/>
  <c r="D341" i="14" s="1"/>
  <c r="B341" i="14" s="1"/>
  <c r="A341" i="14" s="1"/>
  <c r="G341" i="14"/>
  <c r="C341" i="14" s="1"/>
  <c r="H340" i="14"/>
  <c r="D340" i="14" s="1"/>
  <c r="B340" i="14" s="1"/>
  <c r="A340" i="14" s="1"/>
  <c r="G340" i="14"/>
  <c r="C340" i="14" s="1"/>
  <c r="H339" i="14"/>
  <c r="D339" i="14" s="1"/>
  <c r="B339" i="14" s="1"/>
  <c r="A339" i="14" s="1"/>
  <c r="G339" i="14"/>
  <c r="C339" i="14" s="1"/>
  <c r="H338" i="14"/>
  <c r="D338" i="14" s="1"/>
  <c r="B338" i="14" s="1"/>
  <c r="A338" i="14" s="1"/>
  <c r="G338" i="14"/>
  <c r="C338" i="14" s="1"/>
  <c r="H337" i="14"/>
  <c r="D337" i="14" s="1"/>
  <c r="B337" i="14" s="1"/>
  <c r="A337" i="14" s="1"/>
  <c r="G337" i="14"/>
  <c r="C337" i="14" s="1"/>
  <c r="H336" i="14"/>
  <c r="D336" i="14" s="1"/>
  <c r="B336" i="14" s="1"/>
  <c r="A336" i="14" s="1"/>
  <c r="G336" i="14"/>
  <c r="C336" i="14" s="1"/>
  <c r="H335" i="14"/>
  <c r="D335" i="14" s="1"/>
  <c r="B335" i="14" s="1"/>
  <c r="A335" i="14" s="1"/>
  <c r="G335" i="14"/>
  <c r="C335" i="14" s="1"/>
  <c r="H334" i="14"/>
  <c r="D334" i="14" s="1"/>
  <c r="B334" i="14" s="1"/>
  <c r="A334" i="14" s="1"/>
  <c r="G334" i="14"/>
  <c r="C334" i="14" s="1"/>
  <c r="H333" i="14"/>
  <c r="D333" i="14" s="1"/>
  <c r="B333" i="14" s="1"/>
  <c r="A333" i="14" s="1"/>
  <c r="G333" i="14"/>
  <c r="C333" i="14" s="1"/>
  <c r="H332" i="14"/>
  <c r="D332" i="14" s="1"/>
  <c r="B332" i="14" s="1"/>
  <c r="A332" i="14" s="1"/>
  <c r="G332" i="14"/>
  <c r="C332" i="14" s="1"/>
  <c r="H331" i="14"/>
  <c r="D331" i="14" s="1"/>
  <c r="B331" i="14" s="1"/>
  <c r="A331" i="14" s="1"/>
  <c r="G331" i="14"/>
  <c r="C331" i="14" s="1"/>
  <c r="H330" i="14"/>
  <c r="D330" i="14" s="1"/>
  <c r="B330" i="14" s="1"/>
  <c r="A330" i="14" s="1"/>
  <c r="G330" i="14"/>
  <c r="C330" i="14" s="1"/>
  <c r="H329" i="14"/>
  <c r="D329" i="14" s="1"/>
  <c r="B329" i="14" s="1"/>
  <c r="A329" i="14" s="1"/>
  <c r="G329" i="14"/>
  <c r="C329" i="14" s="1"/>
  <c r="H328" i="14"/>
  <c r="D328" i="14" s="1"/>
  <c r="B328" i="14" s="1"/>
  <c r="A328" i="14" s="1"/>
  <c r="G328" i="14"/>
  <c r="C328" i="14" s="1"/>
  <c r="H327" i="14"/>
  <c r="D327" i="14" s="1"/>
  <c r="B327" i="14" s="1"/>
  <c r="A327" i="14" s="1"/>
  <c r="G327" i="14"/>
  <c r="C327" i="14" s="1"/>
  <c r="H326" i="14"/>
  <c r="D326" i="14" s="1"/>
  <c r="B326" i="14" s="1"/>
  <c r="A326" i="14" s="1"/>
  <c r="G326" i="14"/>
  <c r="C326" i="14" s="1"/>
  <c r="H325" i="14"/>
  <c r="D325" i="14" s="1"/>
  <c r="B325" i="14" s="1"/>
  <c r="A325" i="14" s="1"/>
  <c r="G325" i="14"/>
  <c r="C325" i="14" s="1"/>
  <c r="H324" i="14"/>
  <c r="D324" i="14" s="1"/>
  <c r="B324" i="14" s="1"/>
  <c r="A324" i="14" s="1"/>
  <c r="G324" i="14"/>
  <c r="C324" i="14" s="1"/>
  <c r="H323" i="14"/>
  <c r="D323" i="14" s="1"/>
  <c r="B323" i="14" s="1"/>
  <c r="A323" i="14" s="1"/>
  <c r="G323" i="14"/>
  <c r="C323" i="14" s="1"/>
  <c r="H322" i="14"/>
  <c r="D322" i="14" s="1"/>
  <c r="B322" i="14" s="1"/>
  <c r="A322" i="14" s="1"/>
  <c r="G322" i="14"/>
  <c r="C322" i="14" s="1"/>
  <c r="H321" i="14"/>
  <c r="D321" i="14" s="1"/>
  <c r="B321" i="14" s="1"/>
  <c r="A321" i="14" s="1"/>
  <c r="G321" i="14"/>
  <c r="C321" i="14" s="1"/>
  <c r="H320" i="14"/>
  <c r="D320" i="14" s="1"/>
  <c r="B320" i="14" s="1"/>
  <c r="A320" i="14" s="1"/>
  <c r="G320" i="14"/>
  <c r="C320" i="14" s="1"/>
  <c r="H319" i="14"/>
  <c r="D319" i="14" s="1"/>
  <c r="B319" i="14" s="1"/>
  <c r="A319" i="14" s="1"/>
  <c r="G319" i="14"/>
  <c r="C319" i="14" s="1"/>
  <c r="H318" i="14"/>
  <c r="D318" i="14" s="1"/>
  <c r="B318" i="14" s="1"/>
  <c r="A318" i="14" s="1"/>
  <c r="G318" i="14"/>
  <c r="C318" i="14" s="1"/>
  <c r="H317" i="14"/>
  <c r="D317" i="14" s="1"/>
  <c r="B317" i="14" s="1"/>
  <c r="A317" i="14" s="1"/>
  <c r="G317" i="14"/>
  <c r="C317" i="14" s="1"/>
  <c r="H316" i="14"/>
  <c r="D316" i="14" s="1"/>
  <c r="B316" i="14" s="1"/>
  <c r="A316" i="14" s="1"/>
  <c r="G316" i="14"/>
  <c r="C316" i="14" s="1"/>
  <c r="H315" i="14"/>
  <c r="D315" i="14" s="1"/>
  <c r="B315" i="14" s="1"/>
  <c r="A315" i="14" s="1"/>
  <c r="G315" i="14"/>
  <c r="C315" i="14" s="1"/>
  <c r="H314" i="14"/>
  <c r="D314" i="14" s="1"/>
  <c r="B314" i="14" s="1"/>
  <c r="A314" i="14" s="1"/>
  <c r="G314" i="14"/>
  <c r="C314" i="14" s="1"/>
  <c r="H313" i="14"/>
  <c r="D313" i="14" s="1"/>
  <c r="B313" i="14" s="1"/>
  <c r="A313" i="14" s="1"/>
  <c r="G313" i="14"/>
  <c r="C313" i="14" s="1"/>
  <c r="H312" i="14"/>
  <c r="D312" i="14" s="1"/>
  <c r="B312" i="14" s="1"/>
  <c r="A312" i="14" s="1"/>
  <c r="G312" i="14"/>
  <c r="C312" i="14" s="1"/>
  <c r="H311" i="14"/>
  <c r="D311" i="14" s="1"/>
  <c r="B311" i="14" s="1"/>
  <c r="A311" i="14" s="1"/>
  <c r="G311" i="14"/>
  <c r="C311" i="14" s="1"/>
  <c r="H310" i="14"/>
  <c r="D310" i="14" s="1"/>
  <c r="B310" i="14" s="1"/>
  <c r="A310" i="14" s="1"/>
  <c r="G310" i="14"/>
  <c r="C310" i="14" s="1"/>
  <c r="H309" i="14"/>
  <c r="D309" i="14" s="1"/>
  <c r="B309" i="14" s="1"/>
  <c r="A309" i="14" s="1"/>
  <c r="G309" i="14"/>
  <c r="C309" i="14" s="1"/>
  <c r="H308" i="14"/>
  <c r="D308" i="14" s="1"/>
  <c r="B308" i="14" s="1"/>
  <c r="A308" i="14" s="1"/>
  <c r="G308" i="14"/>
  <c r="C308" i="14" s="1"/>
  <c r="H307" i="14"/>
  <c r="D307" i="14" s="1"/>
  <c r="B307" i="14" s="1"/>
  <c r="A307" i="14" s="1"/>
  <c r="G307" i="14"/>
  <c r="C307" i="14" s="1"/>
  <c r="H306" i="14"/>
  <c r="D306" i="14" s="1"/>
  <c r="B306" i="14" s="1"/>
  <c r="A306" i="14" s="1"/>
  <c r="G306" i="14"/>
  <c r="C306" i="14" s="1"/>
  <c r="H305" i="14"/>
  <c r="D305" i="14" s="1"/>
  <c r="B305" i="14" s="1"/>
  <c r="A305" i="14" s="1"/>
  <c r="G305" i="14"/>
  <c r="C305" i="14" s="1"/>
  <c r="H304" i="14"/>
  <c r="D304" i="14" s="1"/>
  <c r="B304" i="14" s="1"/>
  <c r="A304" i="14" s="1"/>
  <c r="G304" i="14"/>
  <c r="C304" i="14" s="1"/>
  <c r="H303" i="14"/>
  <c r="D303" i="14" s="1"/>
  <c r="B303" i="14" s="1"/>
  <c r="A303" i="14" s="1"/>
  <c r="G303" i="14"/>
  <c r="C303" i="14" s="1"/>
  <c r="H302" i="14"/>
  <c r="D302" i="14" s="1"/>
  <c r="B302" i="14" s="1"/>
  <c r="A302" i="14" s="1"/>
  <c r="G302" i="14"/>
  <c r="C302" i="14" s="1"/>
  <c r="H301" i="14"/>
  <c r="D301" i="14" s="1"/>
  <c r="B301" i="14" s="1"/>
  <c r="A301" i="14" s="1"/>
  <c r="G301" i="14"/>
  <c r="C301" i="14" s="1"/>
  <c r="H300" i="14"/>
  <c r="D300" i="14" s="1"/>
  <c r="B300" i="14" s="1"/>
  <c r="A300" i="14" s="1"/>
  <c r="G300" i="14"/>
  <c r="C300" i="14" s="1"/>
  <c r="H299" i="14"/>
  <c r="D299" i="14" s="1"/>
  <c r="B299" i="14" s="1"/>
  <c r="A299" i="14" s="1"/>
  <c r="G299" i="14"/>
  <c r="C299" i="14" s="1"/>
  <c r="H298" i="14"/>
  <c r="D298" i="14" s="1"/>
  <c r="B298" i="14" s="1"/>
  <c r="A298" i="14" s="1"/>
  <c r="G298" i="14"/>
  <c r="C298" i="14" s="1"/>
  <c r="H297" i="14"/>
  <c r="D297" i="14" s="1"/>
  <c r="B297" i="14" s="1"/>
  <c r="A297" i="14" s="1"/>
  <c r="G297" i="14"/>
  <c r="C297" i="14" s="1"/>
  <c r="H296" i="14"/>
  <c r="D296" i="14" s="1"/>
  <c r="B296" i="14" s="1"/>
  <c r="A296" i="14" s="1"/>
  <c r="G296" i="14"/>
  <c r="C296" i="14" s="1"/>
  <c r="H295" i="14"/>
  <c r="D295" i="14" s="1"/>
  <c r="B295" i="14" s="1"/>
  <c r="A295" i="14" s="1"/>
  <c r="G295" i="14"/>
  <c r="C295" i="14" s="1"/>
  <c r="H294" i="14"/>
  <c r="D294" i="14" s="1"/>
  <c r="B294" i="14" s="1"/>
  <c r="A294" i="14" s="1"/>
  <c r="G294" i="14"/>
  <c r="C294" i="14" s="1"/>
  <c r="H293" i="14"/>
  <c r="D293" i="14" s="1"/>
  <c r="B293" i="14" s="1"/>
  <c r="A293" i="14" s="1"/>
  <c r="G293" i="14"/>
  <c r="C293" i="14" s="1"/>
  <c r="H292" i="14"/>
  <c r="D292" i="14" s="1"/>
  <c r="B292" i="14" s="1"/>
  <c r="A292" i="14" s="1"/>
  <c r="G292" i="14"/>
  <c r="C292" i="14" s="1"/>
  <c r="H291" i="14"/>
  <c r="D291" i="14" s="1"/>
  <c r="B291" i="14" s="1"/>
  <c r="A291" i="14" s="1"/>
  <c r="G291" i="14"/>
  <c r="C291" i="14" s="1"/>
  <c r="H290" i="14"/>
  <c r="D290" i="14" s="1"/>
  <c r="B290" i="14" s="1"/>
  <c r="A290" i="14" s="1"/>
  <c r="G290" i="14"/>
  <c r="C290" i="14" s="1"/>
  <c r="H289" i="14"/>
  <c r="D289" i="14" s="1"/>
  <c r="B289" i="14" s="1"/>
  <c r="A289" i="14" s="1"/>
  <c r="G289" i="14"/>
  <c r="C289" i="14" s="1"/>
  <c r="H288" i="14"/>
  <c r="D288" i="14" s="1"/>
  <c r="B288" i="14" s="1"/>
  <c r="A288" i="14" s="1"/>
  <c r="G288" i="14"/>
  <c r="C288" i="14" s="1"/>
  <c r="H287" i="14"/>
  <c r="D287" i="14" s="1"/>
  <c r="B287" i="14" s="1"/>
  <c r="A287" i="14" s="1"/>
  <c r="G287" i="14"/>
  <c r="C287" i="14" s="1"/>
  <c r="H286" i="14"/>
  <c r="D286" i="14" s="1"/>
  <c r="B286" i="14" s="1"/>
  <c r="A286" i="14" s="1"/>
  <c r="G286" i="14"/>
  <c r="C286" i="14" s="1"/>
  <c r="H285" i="14"/>
  <c r="D285" i="14" s="1"/>
  <c r="B285" i="14" s="1"/>
  <c r="A285" i="14" s="1"/>
  <c r="G285" i="14"/>
  <c r="C285" i="14" s="1"/>
  <c r="H284" i="14"/>
  <c r="D284" i="14" s="1"/>
  <c r="B284" i="14" s="1"/>
  <c r="A284" i="14" s="1"/>
  <c r="G284" i="14"/>
  <c r="C284" i="14" s="1"/>
  <c r="H283" i="14"/>
  <c r="D283" i="14" s="1"/>
  <c r="B283" i="14" s="1"/>
  <c r="A283" i="14" s="1"/>
  <c r="G283" i="14"/>
  <c r="C283" i="14" s="1"/>
  <c r="H282" i="14"/>
  <c r="D282" i="14" s="1"/>
  <c r="B282" i="14" s="1"/>
  <c r="A282" i="14" s="1"/>
  <c r="G282" i="14"/>
  <c r="C282" i="14" s="1"/>
  <c r="H281" i="14"/>
  <c r="D281" i="14" s="1"/>
  <c r="B281" i="14" s="1"/>
  <c r="A281" i="14" s="1"/>
  <c r="G281" i="14"/>
  <c r="C281" i="14" s="1"/>
  <c r="H280" i="14"/>
  <c r="D280" i="14" s="1"/>
  <c r="B280" i="14" s="1"/>
  <c r="A280" i="14" s="1"/>
  <c r="G280" i="14"/>
  <c r="C280" i="14" s="1"/>
  <c r="H279" i="14"/>
  <c r="D279" i="14" s="1"/>
  <c r="B279" i="14" s="1"/>
  <c r="A279" i="14" s="1"/>
  <c r="G279" i="14"/>
  <c r="C279" i="14" s="1"/>
  <c r="H278" i="14"/>
  <c r="D278" i="14" s="1"/>
  <c r="B278" i="14" s="1"/>
  <c r="A278" i="14" s="1"/>
  <c r="G278" i="14"/>
  <c r="C278" i="14" s="1"/>
  <c r="H277" i="14"/>
  <c r="D277" i="14" s="1"/>
  <c r="B277" i="14" s="1"/>
  <c r="A277" i="14" s="1"/>
  <c r="G277" i="14"/>
  <c r="C277" i="14" s="1"/>
  <c r="H276" i="14"/>
  <c r="D276" i="14" s="1"/>
  <c r="B276" i="14" s="1"/>
  <c r="A276" i="14" s="1"/>
  <c r="G276" i="14"/>
  <c r="C276" i="14" s="1"/>
  <c r="H275" i="14"/>
  <c r="D275" i="14" s="1"/>
  <c r="B275" i="14" s="1"/>
  <c r="A275" i="14" s="1"/>
  <c r="G275" i="14"/>
  <c r="C275" i="14" s="1"/>
  <c r="H274" i="14"/>
  <c r="D274" i="14" s="1"/>
  <c r="B274" i="14" s="1"/>
  <c r="A274" i="14" s="1"/>
  <c r="G274" i="14"/>
  <c r="C274" i="14" s="1"/>
  <c r="H273" i="14"/>
  <c r="D273" i="14" s="1"/>
  <c r="B273" i="14" s="1"/>
  <c r="A273" i="14" s="1"/>
  <c r="G273" i="14"/>
  <c r="C273" i="14" s="1"/>
  <c r="H272" i="14"/>
  <c r="D272" i="14" s="1"/>
  <c r="B272" i="14" s="1"/>
  <c r="A272" i="14" s="1"/>
  <c r="G272" i="14"/>
  <c r="C272" i="14" s="1"/>
  <c r="H271" i="14"/>
  <c r="D271" i="14" s="1"/>
  <c r="B271" i="14" s="1"/>
  <c r="A271" i="14" s="1"/>
  <c r="G271" i="14"/>
  <c r="C271" i="14" s="1"/>
  <c r="H270" i="14"/>
  <c r="D270" i="14" s="1"/>
  <c r="B270" i="14" s="1"/>
  <c r="A270" i="14" s="1"/>
  <c r="G270" i="14"/>
  <c r="C270" i="14" s="1"/>
  <c r="H269" i="14"/>
  <c r="D269" i="14" s="1"/>
  <c r="B269" i="14" s="1"/>
  <c r="A269" i="14" s="1"/>
  <c r="G269" i="14"/>
  <c r="C269" i="14" s="1"/>
  <c r="H268" i="14"/>
  <c r="D268" i="14" s="1"/>
  <c r="B268" i="14" s="1"/>
  <c r="A268" i="14" s="1"/>
  <c r="G268" i="14"/>
  <c r="C268" i="14" s="1"/>
  <c r="H267" i="14"/>
  <c r="D267" i="14" s="1"/>
  <c r="B267" i="14" s="1"/>
  <c r="A267" i="14" s="1"/>
  <c r="G267" i="14"/>
  <c r="C267" i="14" s="1"/>
  <c r="H266" i="14"/>
  <c r="D266" i="14" s="1"/>
  <c r="B266" i="14" s="1"/>
  <c r="A266" i="14" s="1"/>
  <c r="G266" i="14"/>
  <c r="C266" i="14" s="1"/>
  <c r="H265" i="14"/>
  <c r="D265" i="14" s="1"/>
  <c r="B265" i="14" s="1"/>
  <c r="A265" i="14" s="1"/>
  <c r="G265" i="14"/>
  <c r="C265" i="14" s="1"/>
  <c r="H264" i="14"/>
  <c r="D264" i="14" s="1"/>
  <c r="B264" i="14" s="1"/>
  <c r="A264" i="14" s="1"/>
  <c r="G264" i="14"/>
  <c r="C264" i="14" s="1"/>
  <c r="H263" i="14"/>
  <c r="D263" i="14" s="1"/>
  <c r="B263" i="14" s="1"/>
  <c r="A263" i="14" s="1"/>
  <c r="G263" i="14"/>
  <c r="C263" i="14" s="1"/>
  <c r="H262" i="14"/>
  <c r="D262" i="14" s="1"/>
  <c r="B262" i="14" s="1"/>
  <c r="A262" i="14" s="1"/>
  <c r="G262" i="14"/>
  <c r="C262" i="14" s="1"/>
  <c r="H261" i="14"/>
  <c r="D261" i="14" s="1"/>
  <c r="B261" i="14" s="1"/>
  <c r="A261" i="14" s="1"/>
  <c r="G261" i="14"/>
  <c r="C261" i="14" s="1"/>
  <c r="H260" i="14"/>
  <c r="D260" i="14" s="1"/>
  <c r="B260" i="14" s="1"/>
  <c r="A260" i="14" s="1"/>
  <c r="G260" i="14"/>
  <c r="C260" i="14" s="1"/>
  <c r="H259" i="14"/>
  <c r="D259" i="14" s="1"/>
  <c r="B259" i="14" s="1"/>
  <c r="A259" i="14" s="1"/>
  <c r="G259" i="14"/>
  <c r="C259" i="14" s="1"/>
  <c r="H258" i="14"/>
  <c r="D258" i="14" s="1"/>
  <c r="B258" i="14" s="1"/>
  <c r="A258" i="14" s="1"/>
  <c r="G258" i="14"/>
  <c r="C258" i="14" s="1"/>
  <c r="H257" i="14"/>
  <c r="D257" i="14" s="1"/>
  <c r="B257" i="14" s="1"/>
  <c r="A257" i="14" s="1"/>
  <c r="G257" i="14"/>
  <c r="C257" i="14" s="1"/>
  <c r="H256" i="14"/>
  <c r="D256" i="14" s="1"/>
  <c r="B256" i="14" s="1"/>
  <c r="A256" i="14" s="1"/>
  <c r="G256" i="14"/>
  <c r="C256" i="14" s="1"/>
  <c r="H255" i="14"/>
  <c r="D255" i="14" s="1"/>
  <c r="B255" i="14" s="1"/>
  <c r="A255" i="14" s="1"/>
  <c r="G255" i="14"/>
  <c r="C255" i="14" s="1"/>
  <c r="H254" i="14"/>
  <c r="D254" i="14" s="1"/>
  <c r="B254" i="14" s="1"/>
  <c r="A254" i="14" s="1"/>
  <c r="G254" i="14"/>
  <c r="C254" i="14" s="1"/>
  <c r="H253" i="14"/>
  <c r="D253" i="14" s="1"/>
  <c r="B253" i="14" s="1"/>
  <c r="A253" i="14" s="1"/>
  <c r="G253" i="14"/>
  <c r="C253" i="14" s="1"/>
  <c r="H252" i="14"/>
  <c r="D252" i="14" s="1"/>
  <c r="B252" i="14" s="1"/>
  <c r="A252" i="14" s="1"/>
  <c r="G252" i="14"/>
  <c r="C252" i="14" s="1"/>
  <c r="H251" i="14"/>
  <c r="D251" i="14" s="1"/>
  <c r="B251" i="14" s="1"/>
  <c r="A251" i="14" s="1"/>
  <c r="G251" i="14"/>
  <c r="C251" i="14" s="1"/>
  <c r="H250" i="14"/>
  <c r="D250" i="14" s="1"/>
  <c r="B250" i="14" s="1"/>
  <c r="A250" i="14" s="1"/>
  <c r="G250" i="14"/>
  <c r="C250" i="14" s="1"/>
  <c r="H249" i="14"/>
  <c r="D249" i="14" s="1"/>
  <c r="B249" i="14" s="1"/>
  <c r="A249" i="14" s="1"/>
  <c r="G249" i="14"/>
  <c r="C249" i="14" s="1"/>
  <c r="H248" i="14"/>
  <c r="D248" i="14" s="1"/>
  <c r="B248" i="14" s="1"/>
  <c r="A248" i="14" s="1"/>
  <c r="G248" i="14"/>
  <c r="C248" i="14" s="1"/>
  <c r="H247" i="14"/>
  <c r="D247" i="14" s="1"/>
  <c r="B247" i="14" s="1"/>
  <c r="A247" i="14" s="1"/>
  <c r="G247" i="14"/>
  <c r="C247" i="14" s="1"/>
  <c r="H246" i="14"/>
  <c r="D246" i="14" s="1"/>
  <c r="B246" i="14" s="1"/>
  <c r="A246" i="14" s="1"/>
  <c r="G246" i="14"/>
  <c r="C246" i="14" s="1"/>
  <c r="H245" i="14"/>
  <c r="D245" i="14" s="1"/>
  <c r="B245" i="14" s="1"/>
  <c r="A245" i="14" s="1"/>
  <c r="G245" i="14"/>
  <c r="C245" i="14" s="1"/>
  <c r="H244" i="14"/>
  <c r="D244" i="14" s="1"/>
  <c r="B244" i="14" s="1"/>
  <c r="A244" i="14" s="1"/>
  <c r="G244" i="14"/>
  <c r="C244" i="14" s="1"/>
  <c r="H243" i="14"/>
  <c r="D243" i="14" s="1"/>
  <c r="B243" i="14" s="1"/>
  <c r="A243" i="14" s="1"/>
  <c r="G243" i="14"/>
  <c r="C243" i="14" s="1"/>
  <c r="H242" i="14"/>
  <c r="D242" i="14" s="1"/>
  <c r="B242" i="14" s="1"/>
  <c r="A242" i="14" s="1"/>
  <c r="G242" i="14"/>
  <c r="C242" i="14" s="1"/>
  <c r="H241" i="14"/>
  <c r="D241" i="14" s="1"/>
  <c r="B241" i="14" s="1"/>
  <c r="A241" i="14" s="1"/>
  <c r="G241" i="14"/>
  <c r="C241" i="14" s="1"/>
  <c r="H240" i="14"/>
  <c r="D240" i="14" s="1"/>
  <c r="B240" i="14" s="1"/>
  <c r="A240" i="14" s="1"/>
  <c r="G240" i="14"/>
  <c r="C240" i="14" s="1"/>
  <c r="H239" i="14"/>
  <c r="D239" i="14" s="1"/>
  <c r="B239" i="14" s="1"/>
  <c r="A239" i="14" s="1"/>
  <c r="G239" i="14"/>
  <c r="C239" i="14" s="1"/>
  <c r="H238" i="14"/>
  <c r="D238" i="14" s="1"/>
  <c r="B238" i="14" s="1"/>
  <c r="A238" i="14" s="1"/>
  <c r="G238" i="14"/>
  <c r="C238" i="14" s="1"/>
  <c r="D22" i="20" l="1"/>
  <c r="G28" i="20"/>
  <c r="G20" i="20"/>
  <c r="C31" i="20"/>
  <c r="G35" i="20"/>
  <c r="D35" i="20"/>
  <c r="C29" i="20"/>
  <c r="D27" i="20"/>
  <c r="D19" i="20"/>
  <c r="G25" i="20"/>
  <c r="G17" i="20"/>
  <c r="C23" i="20"/>
  <c r="F29" i="20"/>
  <c r="F21" i="20"/>
  <c r="F28" i="20"/>
  <c r="D29" i="20"/>
  <c r="D21" i="20"/>
  <c r="G27" i="20"/>
  <c r="G19" i="20"/>
  <c r="D26" i="20"/>
  <c r="D18" i="20"/>
  <c r="G24" i="20"/>
  <c r="C33" i="20"/>
  <c r="C25" i="20"/>
  <c r="C17" i="20"/>
  <c r="F31" i="20"/>
  <c r="F23" i="20"/>
  <c r="C32" i="20"/>
  <c r="C24" i="20"/>
  <c r="F30" i="20"/>
  <c r="F22" i="20"/>
  <c r="F20" i="20"/>
  <c r="C21" i="20"/>
  <c r="C36" i="20"/>
  <c r="C28" i="20"/>
  <c r="C20" i="20"/>
  <c r="F32" i="20"/>
  <c r="F24" i="20"/>
  <c r="E3" i="20"/>
  <c r="B6" i="20"/>
  <c r="D36" i="20"/>
  <c r="D28" i="20"/>
  <c r="D20" i="20"/>
  <c r="C35" i="20"/>
  <c r="C27" i="20"/>
  <c r="C19" i="20"/>
  <c r="F34" i="20"/>
  <c r="F26" i="20"/>
  <c r="F18" i="20"/>
  <c r="F33" i="20"/>
  <c r="F25" i="20"/>
  <c r="F17" i="20"/>
  <c r="C34" i="20"/>
  <c r="C26" i="20"/>
  <c r="C18" i="20"/>
  <c r="B3" i="20"/>
  <c r="D33" i="20"/>
  <c r="D25" i="20"/>
  <c r="D17" i="20"/>
  <c r="G31" i="20"/>
  <c r="G23" i="20"/>
  <c r="E6" i="20"/>
  <c r="D31" i="20"/>
  <c r="D23" i="20"/>
  <c r="C30" i="20"/>
  <c r="C22" i="20"/>
  <c r="G29" i="20"/>
  <c r="G21" i="20"/>
  <c r="F36" i="20"/>
  <c r="G4" i="20"/>
  <c r="F35" i="20"/>
  <c r="F27" i="20"/>
  <c r="F19" i="20"/>
  <c r="G5" i="20"/>
  <c r="D9" i="20"/>
  <c r="D12" i="20"/>
  <c r="C2" i="20"/>
  <c r="C3" i="20"/>
  <c r="D10" i="20"/>
  <c r="D8" i="20"/>
  <c r="D6" i="20"/>
  <c r="C5" i="20"/>
  <c r="D7" i="20"/>
  <c r="D32" i="20"/>
  <c r="D24" i="20"/>
  <c r="G2" i="20"/>
  <c r="C4" i="20"/>
  <c r="G34" i="20"/>
  <c r="G30" i="20"/>
  <c r="G26" i="20"/>
  <c r="G22" i="20"/>
  <c r="G18" i="20"/>
  <c r="G7" i="20"/>
  <c r="D11" i="20"/>
  <c r="C16" i="20"/>
  <c r="F16" i="20"/>
  <c r="D353" i="15"/>
  <c r="B353" i="15" s="1"/>
  <c r="A353" i="15" s="1"/>
  <c r="D359" i="15"/>
  <c r="B359" i="15" s="1"/>
  <c r="A359" i="15" s="1"/>
  <c r="D252" i="15"/>
  <c r="B252" i="15" s="1"/>
  <c r="A252" i="15" s="1"/>
  <c r="D258" i="15"/>
  <c r="B258" i="15" s="1"/>
  <c r="A258" i="15" s="1"/>
  <c r="D264" i="15"/>
  <c r="B264" i="15" s="1"/>
  <c r="A264" i="15" s="1"/>
  <c r="D270" i="15"/>
  <c r="B270" i="15" s="1"/>
  <c r="A270" i="15" s="1"/>
  <c r="D276" i="15"/>
  <c r="B276" i="15" s="1"/>
  <c r="A276" i="15" s="1"/>
  <c r="D282" i="15"/>
  <c r="B282" i="15" s="1"/>
  <c r="A282" i="15" s="1"/>
  <c r="D288" i="15"/>
  <c r="B288" i="15" s="1"/>
  <c r="A288" i="15" s="1"/>
  <c r="D294" i="15"/>
  <c r="B294" i="15" s="1"/>
  <c r="A294" i="15" s="1"/>
  <c r="D300" i="15"/>
  <c r="B300" i="15" s="1"/>
  <c r="A300" i="15" s="1"/>
  <c r="D306" i="15"/>
  <c r="B306" i="15" s="1"/>
  <c r="A306" i="15" s="1"/>
  <c r="B312" i="15"/>
  <c r="A312" i="15" s="1"/>
  <c r="D312" i="15"/>
  <c r="D318" i="15"/>
  <c r="B318" i="15" s="1"/>
  <c r="A318" i="15" s="1"/>
  <c r="D324" i="15"/>
  <c r="B324" i="15" s="1"/>
  <c r="A324" i="15" s="1"/>
  <c r="D330" i="15"/>
  <c r="B330" i="15" s="1"/>
  <c r="A330" i="15" s="1"/>
  <c r="D336" i="15"/>
  <c r="B336" i="15" s="1"/>
  <c r="A336" i="15" s="1"/>
  <c r="D342" i="15"/>
  <c r="B342" i="15" s="1"/>
  <c r="A342" i="15" s="1"/>
  <c r="D348" i="15"/>
  <c r="B348" i="15" s="1"/>
  <c r="A348" i="15" s="1"/>
  <c r="D354" i="15"/>
  <c r="B354" i="15" s="1"/>
  <c r="A354" i="15" s="1"/>
  <c r="D360" i="15"/>
  <c r="B360" i="15" s="1"/>
  <c r="A360" i="15" s="1"/>
  <c r="D247" i="15"/>
  <c r="B247" i="15" s="1"/>
  <c r="A247" i="15" s="1"/>
  <c r="D253" i="15"/>
  <c r="B253" i="15" s="1"/>
  <c r="A253" i="15" s="1"/>
  <c r="D259" i="15"/>
  <c r="B259" i="15" s="1"/>
  <c r="A259" i="15" s="1"/>
  <c r="B265" i="15"/>
  <c r="A265" i="15" s="1"/>
  <c r="D265" i="15"/>
  <c r="D271" i="15"/>
  <c r="B271" i="15" s="1"/>
  <c r="A271" i="15" s="1"/>
  <c r="D277" i="15"/>
  <c r="B277" i="15" s="1"/>
  <c r="A277" i="15" s="1"/>
  <c r="D283" i="15"/>
  <c r="B283" i="15" s="1"/>
  <c r="A283" i="15" s="1"/>
  <c r="D289" i="15"/>
  <c r="B289" i="15" s="1"/>
  <c r="A289" i="15" s="1"/>
  <c r="D295" i="15"/>
  <c r="B295" i="15" s="1"/>
  <c r="A295" i="15" s="1"/>
  <c r="D301" i="15"/>
  <c r="B301" i="15" s="1"/>
  <c r="A301" i="15" s="1"/>
  <c r="D307" i="15"/>
  <c r="B307" i="15" s="1"/>
  <c r="A307" i="15" s="1"/>
  <c r="D313" i="15"/>
  <c r="B313" i="15" s="1"/>
  <c r="A313" i="15" s="1"/>
  <c r="D319" i="15"/>
  <c r="B319" i="15" s="1"/>
  <c r="A319" i="15" s="1"/>
  <c r="D325" i="15"/>
  <c r="B325" i="15" s="1"/>
  <c r="A325" i="15" s="1"/>
  <c r="D331" i="15"/>
  <c r="B331" i="15" s="1"/>
  <c r="A331" i="15" s="1"/>
  <c r="D337" i="15"/>
  <c r="B337" i="15" s="1"/>
  <c r="A337" i="15" s="1"/>
  <c r="D343" i="15"/>
  <c r="B343" i="15" s="1"/>
  <c r="A343" i="15" s="1"/>
  <c r="D349" i="15"/>
  <c r="B349" i="15" s="1"/>
  <c r="A349" i="15" s="1"/>
  <c r="D355" i="15"/>
  <c r="B355" i="15" s="1"/>
  <c r="A355" i="15" s="1"/>
  <c r="D248" i="15"/>
  <c r="B248" i="15" s="1"/>
  <c r="A248" i="15" s="1"/>
  <c r="D254" i="15"/>
  <c r="B254" i="15" s="1"/>
  <c r="A254" i="15" s="1"/>
  <c r="D260" i="15"/>
  <c r="B260" i="15" s="1"/>
  <c r="A260" i="15" s="1"/>
  <c r="D266" i="15"/>
  <c r="B266" i="15" s="1"/>
  <c r="A266" i="15" s="1"/>
  <c r="D272" i="15"/>
  <c r="B272" i="15" s="1"/>
  <c r="A272" i="15" s="1"/>
  <c r="D278" i="15"/>
  <c r="B278" i="15" s="1"/>
  <c r="A278" i="15" s="1"/>
  <c r="D284" i="15"/>
  <c r="B284" i="15" s="1"/>
  <c r="A284" i="15" s="1"/>
  <c r="D290" i="15"/>
  <c r="B290" i="15" s="1"/>
  <c r="A290" i="15" s="1"/>
  <c r="D296" i="15"/>
  <c r="B296" i="15" s="1"/>
  <c r="A296" i="15" s="1"/>
  <c r="D302" i="15"/>
  <c r="B302" i="15" s="1"/>
  <c r="A302" i="15" s="1"/>
  <c r="D308" i="15"/>
  <c r="B308" i="15" s="1"/>
  <c r="A308" i="15" s="1"/>
  <c r="D314" i="15"/>
  <c r="B314" i="15" s="1"/>
  <c r="A314" i="15" s="1"/>
  <c r="D320" i="15"/>
  <c r="B320" i="15" s="1"/>
  <c r="A320" i="15" s="1"/>
  <c r="D326" i="15"/>
  <c r="B326" i="15" s="1"/>
  <c r="A326" i="15" s="1"/>
  <c r="D332" i="15"/>
  <c r="B332" i="15" s="1"/>
  <c r="A332" i="15" s="1"/>
  <c r="D338" i="15"/>
  <c r="B338" i="15" s="1"/>
  <c r="A338" i="15" s="1"/>
  <c r="D344" i="15"/>
  <c r="B344" i="15" s="1"/>
  <c r="A344" i="15" s="1"/>
  <c r="D350" i="15"/>
  <c r="B350" i="15" s="1"/>
  <c r="A350" i="15" s="1"/>
  <c r="D356" i="15"/>
  <c r="B356" i="15" s="1"/>
  <c r="A356" i="15" s="1"/>
  <c r="D249" i="15"/>
  <c r="B249" i="15" s="1"/>
  <c r="A249" i="15" s="1"/>
  <c r="D255" i="15"/>
  <c r="B255" i="15" s="1"/>
  <c r="A255" i="15" s="1"/>
  <c r="D261" i="15"/>
  <c r="B261" i="15" s="1"/>
  <c r="A261" i="15" s="1"/>
  <c r="D267" i="15"/>
  <c r="B267" i="15" s="1"/>
  <c r="A267" i="15" s="1"/>
  <c r="D273" i="15"/>
  <c r="B273" i="15" s="1"/>
  <c r="A273" i="15" s="1"/>
  <c r="D279" i="15"/>
  <c r="B279" i="15" s="1"/>
  <c r="A279" i="15" s="1"/>
  <c r="D285" i="15"/>
  <c r="B285" i="15" s="1"/>
  <c r="A285" i="15" s="1"/>
  <c r="D291" i="15"/>
  <c r="B291" i="15" s="1"/>
  <c r="A291" i="15" s="1"/>
  <c r="D297" i="15"/>
  <c r="B297" i="15" s="1"/>
  <c r="A297" i="15" s="1"/>
  <c r="D303" i="15"/>
  <c r="B303" i="15" s="1"/>
  <c r="A303" i="15" s="1"/>
  <c r="D309" i="15"/>
  <c r="B309" i="15" s="1"/>
  <c r="A309" i="15" s="1"/>
  <c r="D315" i="15"/>
  <c r="B315" i="15" s="1"/>
  <c r="A315" i="15" s="1"/>
  <c r="D321" i="15"/>
  <c r="B321" i="15" s="1"/>
  <c r="A321" i="15" s="1"/>
  <c r="D327" i="15"/>
  <c r="B327" i="15" s="1"/>
  <c r="A327" i="15" s="1"/>
  <c r="D333" i="15"/>
  <c r="B333" i="15" s="1"/>
  <c r="A333" i="15" s="1"/>
  <c r="D339" i="15"/>
  <c r="B339" i="15" s="1"/>
  <c r="A339" i="15" s="1"/>
  <c r="D345" i="15"/>
  <c r="B345" i="15" s="1"/>
  <c r="A345" i="15" s="1"/>
  <c r="D351" i="15"/>
  <c r="B351" i="15" s="1"/>
  <c r="A351" i="15" s="1"/>
  <c r="D357" i="15"/>
  <c r="B357" i="15" s="1"/>
  <c r="A357" i="15" s="1"/>
  <c r="D250" i="15"/>
  <c r="B250" i="15" s="1"/>
  <c r="A250" i="15" s="1"/>
  <c r="D256" i="15"/>
  <c r="B256" i="15" s="1"/>
  <c r="A256" i="15" s="1"/>
  <c r="D262" i="15"/>
  <c r="B262" i="15" s="1"/>
  <c r="A262" i="15" s="1"/>
  <c r="D268" i="15"/>
  <c r="B268" i="15" s="1"/>
  <c r="A268" i="15" s="1"/>
  <c r="D274" i="15"/>
  <c r="B274" i="15" s="1"/>
  <c r="A274" i="15" s="1"/>
  <c r="B280" i="15"/>
  <c r="A280" i="15" s="1"/>
  <c r="D280" i="15"/>
  <c r="D286" i="15"/>
  <c r="B286" i="15" s="1"/>
  <c r="A286" i="15" s="1"/>
  <c r="D292" i="15"/>
  <c r="B292" i="15" s="1"/>
  <c r="A292" i="15" s="1"/>
  <c r="D298" i="15"/>
  <c r="B298" i="15" s="1"/>
  <c r="A298" i="15" s="1"/>
  <c r="D304" i="15"/>
  <c r="B304" i="15" s="1"/>
  <c r="A304" i="15" s="1"/>
  <c r="D310" i="15"/>
  <c r="B310" i="15" s="1"/>
  <c r="A310" i="15" s="1"/>
  <c r="D316" i="15"/>
  <c r="B316" i="15" s="1"/>
  <c r="A316" i="15" s="1"/>
  <c r="D322" i="15"/>
  <c r="B322" i="15" s="1"/>
  <c r="A322" i="15" s="1"/>
  <c r="D328" i="15"/>
  <c r="B328" i="15" s="1"/>
  <c r="A328" i="15" s="1"/>
  <c r="D334" i="15"/>
  <c r="B334" i="15" s="1"/>
  <c r="A334" i="15" s="1"/>
  <c r="D340" i="15"/>
  <c r="B340" i="15" s="1"/>
  <c r="A340" i="15" s="1"/>
  <c r="D346" i="15"/>
  <c r="B346" i="15" s="1"/>
  <c r="A346" i="15" s="1"/>
  <c r="D352" i="15"/>
  <c r="B352" i="15" s="1"/>
  <c r="A352" i="15" s="1"/>
  <c r="D358" i="15"/>
  <c r="B358" i="15" s="1"/>
  <c r="A358" i="15" s="1"/>
  <c r="D251" i="15"/>
  <c r="B251" i="15" s="1"/>
  <c r="A251" i="15" s="1"/>
  <c r="D257" i="15"/>
  <c r="B257" i="15" s="1"/>
  <c r="A257" i="15" s="1"/>
  <c r="D263" i="15"/>
  <c r="B263" i="15" s="1"/>
  <c r="A263" i="15" s="1"/>
  <c r="D269" i="15"/>
  <c r="B269" i="15" s="1"/>
  <c r="A269" i="15" s="1"/>
  <c r="D275" i="15"/>
  <c r="B275" i="15" s="1"/>
  <c r="A275" i="15" s="1"/>
  <c r="D281" i="15"/>
  <c r="B281" i="15" s="1"/>
  <c r="A281" i="15" s="1"/>
  <c r="D287" i="15"/>
  <c r="B287" i="15" s="1"/>
  <c r="A287" i="15" s="1"/>
  <c r="D293" i="15"/>
  <c r="B293" i="15" s="1"/>
  <c r="A293" i="15" s="1"/>
  <c r="D299" i="15"/>
  <c r="B299" i="15" s="1"/>
  <c r="A299" i="15" s="1"/>
  <c r="D305" i="15"/>
  <c r="B305" i="15" s="1"/>
  <c r="A305" i="15" s="1"/>
  <c r="D311" i="15"/>
  <c r="B311" i="15" s="1"/>
  <c r="A311" i="15" s="1"/>
  <c r="D317" i="15"/>
  <c r="B317" i="15" s="1"/>
  <c r="A317" i="15" s="1"/>
  <c r="D323" i="15"/>
  <c r="B323" i="15" s="1"/>
  <c r="A323" i="15" s="1"/>
  <c r="D329" i="15"/>
  <c r="B329" i="15" s="1"/>
  <c r="A329" i="15" s="1"/>
  <c r="D335" i="15"/>
  <c r="B335" i="15" s="1"/>
  <c r="A335" i="15" s="1"/>
  <c r="D341" i="15"/>
  <c r="B341" i="15" s="1"/>
  <c r="A341" i="15" s="1"/>
  <c r="D347" i="15"/>
  <c r="B347" i="15" s="1"/>
  <c r="A347" i="15" s="1"/>
  <c r="C14" i="20"/>
  <c r="C13" i="20"/>
  <c r="D15" i="20"/>
  <c r="D2" i="20"/>
  <c r="D3" i="20"/>
  <c r="C9" i="20"/>
  <c r="D4" i="20"/>
  <c r="D14" i="20"/>
  <c r="D13" i="20"/>
  <c r="C8" i="20"/>
  <c r="C7" i="20"/>
  <c r="C6" i="20"/>
  <c r="D5" i="20"/>
  <c r="C12" i="20"/>
  <c r="D16" i="20"/>
  <c r="C11" i="20"/>
  <c r="C15" i="20"/>
  <c r="C10" i="20"/>
  <c r="G14" i="20"/>
  <c r="G9" i="20"/>
  <c r="G3" i="20"/>
  <c r="G10" i="20"/>
  <c r="F3" i="20"/>
  <c r="O13" i="20"/>
  <c r="E13" i="20" s="1"/>
  <c r="G15" i="20"/>
  <c r="F14" i="20"/>
  <c r="G16" i="20"/>
  <c r="G6" i="20"/>
  <c r="F12" i="20"/>
  <c r="F9" i="20"/>
  <c r="F13" i="20"/>
  <c r="F4" i="20"/>
  <c r="F2" i="20"/>
  <c r="G8" i="20"/>
  <c r="F15" i="20"/>
  <c r="F10" i="20"/>
  <c r="F8" i="20"/>
  <c r="F6" i="20"/>
  <c r="G13" i="20"/>
  <c r="G12" i="20"/>
  <c r="F7" i="20"/>
  <c r="F5" i="20"/>
  <c r="O5" i="20"/>
  <c r="E5" i="20" s="1"/>
  <c r="O16" i="20"/>
  <c r="E16" i="20" s="1"/>
  <c r="O4" i="20"/>
  <c r="E4" i="20" s="1"/>
  <c r="P11" i="20"/>
  <c r="F11" i="20" s="1"/>
  <c r="B2" i="20"/>
  <c r="A3" i="20"/>
  <c r="A10" i="20"/>
  <c r="A8" i="20"/>
  <c r="A5" i="20"/>
  <c r="A11" i="20"/>
  <c r="A12" i="20"/>
  <c r="A29" i="20"/>
  <c r="A17" i="20"/>
  <c r="A9" i="20"/>
  <c r="A28" i="20"/>
  <c r="A16" i="20"/>
  <c r="A4" i="20"/>
  <c r="A27" i="20"/>
  <c r="A15" i="20"/>
  <c r="A7" i="20"/>
  <c r="A26" i="20"/>
  <c r="A35" i="20"/>
  <c r="A25" i="20"/>
  <c r="A24" i="20"/>
  <c r="A34" i="20"/>
  <c r="A22" i="20"/>
  <c r="A33" i="20"/>
  <c r="A21" i="20"/>
  <c r="A32" i="20"/>
  <c r="A20" i="20"/>
  <c r="A31" i="20"/>
  <c r="A19" i="20"/>
  <c r="A30" i="20"/>
  <c r="A18" i="20"/>
  <c r="A6" i="20"/>
  <c r="A23" i="20"/>
  <c r="A14" i="20"/>
  <c r="A13" i="20"/>
  <c r="A36" i="20"/>
  <c r="H580" i="2"/>
  <c r="H581" i="2"/>
  <c r="D581" i="2" s="1"/>
  <c r="B581" i="2" s="1"/>
  <c r="A581" i="2" s="1"/>
  <c r="H582" i="2"/>
  <c r="D582" i="2" s="1"/>
  <c r="B582" i="2" s="1"/>
  <c r="A582" i="2" s="1"/>
  <c r="H583" i="2"/>
  <c r="D583" i="2" s="1"/>
  <c r="B583" i="2" s="1"/>
  <c r="A583" i="2" s="1"/>
  <c r="H584" i="2"/>
  <c r="D584" i="2" s="1"/>
  <c r="B584" i="2" s="1"/>
  <c r="A584" i="2" s="1"/>
  <c r="H585" i="2"/>
  <c r="D585" i="2" s="1"/>
  <c r="B585" i="2" s="1"/>
  <c r="A585" i="2" s="1"/>
  <c r="H586" i="2"/>
  <c r="D586" i="2" s="1"/>
  <c r="B586" i="2" s="1"/>
  <c r="A586" i="2" s="1"/>
  <c r="H587" i="2"/>
  <c r="D587" i="2" s="1"/>
  <c r="B587" i="2" s="1"/>
  <c r="A587" i="2" s="1"/>
  <c r="H588" i="2"/>
  <c r="D588" i="2" s="1"/>
  <c r="B588" i="2" s="1"/>
  <c r="A588" i="2" s="1"/>
  <c r="H589" i="2"/>
  <c r="D589" i="2" s="1"/>
  <c r="B589" i="2" s="1"/>
  <c r="A589" i="2" s="1"/>
  <c r="H590" i="2"/>
  <c r="D590" i="2" s="1"/>
  <c r="B590" i="2" s="1"/>
  <c r="A590" i="2" s="1"/>
  <c r="H591" i="2"/>
  <c r="D591" i="2" s="1"/>
  <c r="B591" i="2" s="1"/>
  <c r="A591" i="2" s="1"/>
  <c r="H592" i="2"/>
  <c r="H593" i="2"/>
  <c r="D593" i="2" s="1"/>
  <c r="B593" i="2" s="1"/>
  <c r="A593" i="2" s="1"/>
  <c r="H594" i="2"/>
  <c r="D594" i="2" s="1"/>
  <c r="B594" i="2" s="1"/>
  <c r="A594" i="2" s="1"/>
  <c r="H595" i="2"/>
  <c r="D595" i="2" s="1"/>
  <c r="B595" i="2" s="1"/>
  <c r="A595" i="2" s="1"/>
  <c r="H596" i="2"/>
  <c r="D596" i="2" s="1"/>
  <c r="B596" i="2" s="1"/>
  <c r="A596" i="2" s="1"/>
  <c r="H597" i="2"/>
  <c r="D597" i="2" s="1"/>
  <c r="B597" i="2" s="1"/>
  <c r="A597" i="2" s="1"/>
  <c r="H598" i="2"/>
  <c r="D598" i="2" s="1"/>
  <c r="B598" i="2" s="1"/>
  <c r="A598" i="2" s="1"/>
  <c r="H599" i="2"/>
  <c r="D599" i="2" s="1"/>
  <c r="B599" i="2" s="1"/>
  <c r="A599" i="2" s="1"/>
  <c r="H600" i="2"/>
  <c r="D600" i="2" s="1"/>
  <c r="B600" i="2" s="1"/>
  <c r="A600" i="2" s="1"/>
  <c r="H601" i="2"/>
  <c r="D601" i="2" s="1"/>
  <c r="B601" i="2" s="1"/>
  <c r="A601" i="2" s="1"/>
  <c r="H602" i="2"/>
  <c r="D602" i="2" s="1"/>
  <c r="B602" i="2" s="1"/>
  <c r="A602" i="2" s="1"/>
  <c r="H603" i="2"/>
  <c r="D603" i="2" s="1"/>
  <c r="B603" i="2" s="1"/>
  <c r="A603" i="2" s="1"/>
  <c r="H604" i="2"/>
  <c r="D604" i="2" s="1"/>
  <c r="B604" i="2" s="1"/>
  <c r="A604" i="2" s="1"/>
  <c r="H605" i="2"/>
  <c r="D605" i="2" s="1"/>
  <c r="B605" i="2" s="1"/>
  <c r="A605" i="2" s="1"/>
  <c r="H606" i="2"/>
  <c r="D606" i="2" s="1"/>
  <c r="B606" i="2" s="1"/>
  <c r="A606" i="2" s="1"/>
  <c r="C582" i="2"/>
  <c r="C583" i="2"/>
  <c r="C584" i="2"/>
  <c r="C585" i="2"/>
  <c r="C586" i="2"/>
  <c r="C587" i="2"/>
  <c r="C588" i="2"/>
  <c r="C595" i="2"/>
  <c r="C599" i="2"/>
  <c r="C600" i="2"/>
  <c r="C602" i="2"/>
  <c r="C603" i="2"/>
  <c r="C591" i="2"/>
  <c r="C593" i="2"/>
  <c r="C605" i="2"/>
  <c r="C580" i="2"/>
  <c r="C581" i="2"/>
  <c r="C589" i="2"/>
  <c r="C590" i="2"/>
  <c r="C592" i="2"/>
  <c r="C594" i="2"/>
  <c r="C596" i="2"/>
  <c r="C597" i="2"/>
  <c r="C598" i="2"/>
  <c r="C601" i="2"/>
  <c r="C604" i="2"/>
  <c r="C606" i="2"/>
  <c r="G11" i="20" l="1"/>
  <c r="D592" i="2"/>
  <c r="B592" i="2" s="1"/>
  <c r="A592" i="2" s="1"/>
  <c r="D580" i="2"/>
  <c r="B580" i="2" s="1"/>
  <c r="A580" i="2" s="1"/>
  <c r="A2" i="11"/>
  <c r="A502" i="6"/>
  <c r="A673" i="6"/>
  <c r="A744" i="6"/>
  <c r="B2" i="6"/>
  <c r="A2" i="6" s="1"/>
  <c r="B3" i="6"/>
  <c r="A545" i="6" s="1"/>
  <c r="B4" i="6"/>
  <c r="B5" i="6"/>
  <c r="A5" i="6" s="1"/>
  <c r="B6" i="6"/>
  <c r="A6" i="6" s="1"/>
  <c r="B7" i="6"/>
  <c r="B8" i="6"/>
  <c r="B9" i="6"/>
  <c r="B10" i="6"/>
  <c r="B11" i="6"/>
  <c r="B12" i="6"/>
  <c r="B13" i="6"/>
  <c r="B14" i="6"/>
  <c r="B15" i="6"/>
  <c r="B16" i="6"/>
  <c r="B17" i="6"/>
  <c r="B18" i="6"/>
  <c r="B19" i="6"/>
  <c r="B20" i="6"/>
  <c r="B21" i="6"/>
  <c r="A21" i="6" s="1"/>
  <c r="B22" i="6"/>
  <c r="A22" i="6" s="1"/>
  <c r="B23" i="6"/>
  <c r="B24" i="6"/>
  <c r="B25" i="6"/>
  <c r="B26" i="6"/>
  <c r="B27" i="6"/>
  <c r="B28" i="6"/>
  <c r="B29" i="6"/>
  <c r="B30" i="6"/>
  <c r="A30" i="6" s="1"/>
  <c r="B31" i="6"/>
  <c r="B32" i="6"/>
  <c r="B33" i="6"/>
  <c r="B34" i="6"/>
  <c r="B35" i="6"/>
  <c r="A35" i="6" s="1"/>
  <c r="B36" i="6"/>
  <c r="B37" i="6"/>
  <c r="A37" i="6" s="1"/>
  <c r="B38" i="6"/>
  <c r="A38" i="6" s="1"/>
  <c r="B39" i="6"/>
  <c r="B40" i="6"/>
  <c r="B41" i="6"/>
  <c r="B42" i="6"/>
  <c r="B43" i="6"/>
  <c r="B44" i="6"/>
  <c r="B45" i="6"/>
  <c r="B46" i="6"/>
  <c r="B47" i="6"/>
  <c r="B48" i="6"/>
  <c r="B49" i="6"/>
  <c r="B50" i="6"/>
  <c r="B51" i="6"/>
  <c r="B52" i="6"/>
  <c r="B53" i="6"/>
  <c r="A53" i="6" s="1"/>
  <c r="B54" i="6"/>
  <c r="A54" i="6" s="1"/>
  <c r="B55" i="6"/>
  <c r="B56" i="6"/>
  <c r="B57" i="6"/>
  <c r="B58" i="6"/>
  <c r="B59" i="6"/>
  <c r="B60" i="6"/>
  <c r="B61" i="6"/>
  <c r="B62" i="6"/>
  <c r="A62" i="6" s="1"/>
  <c r="B63" i="6"/>
  <c r="B64" i="6"/>
  <c r="B65" i="6"/>
  <c r="B66" i="6"/>
  <c r="B67" i="6"/>
  <c r="B68" i="6"/>
  <c r="B69" i="6"/>
  <c r="A69" i="6" s="1"/>
  <c r="B70" i="6"/>
  <c r="A70" i="6" s="1"/>
  <c r="B71" i="6"/>
  <c r="B72" i="6"/>
  <c r="B73" i="6"/>
  <c r="B74" i="6"/>
  <c r="B75" i="6"/>
  <c r="B76" i="6"/>
  <c r="B77" i="6"/>
  <c r="B78" i="6"/>
  <c r="B79" i="6"/>
  <c r="B80" i="6"/>
  <c r="B81" i="6"/>
  <c r="B82" i="6"/>
  <c r="B83" i="6"/>
  <c r="B84" i="6"/>
  <c r="B85" i="6"/>
  <c r="A85" i="6" s="1"/>
  <c r="B86" i="6"/>
  <c r="A86" i="6" s="1"/>
  <c r="B87" i="6"/>
  <c r="B88" i="6"/>
  <c r="B89" i="6"/>
  <c r="B90" i="6"/>
  <c r="B91" i="6"/>
  <c r="B92" i="6"/>
  <c r="B93" i="6"/>
  <c r="B94" i="6"/>
  <c r="A94" i="6" s="1"/>
  <c r="B95" i="6"/>
  <c r="B96" i="6"/>
  <c r="B97" i="6"/>
  <c r="B98" i="6"/>
  <c r="B99" i="6"/>
  <c r="A99" i="6" s="1"/>
  <c r="B100" i="6"/>
  <c r="B101" i="6"/>
  <c r="A101" i="6" s="1"/>
  <c r="B102" i="6"/>
  <c r="A102" i="6" s="1"/>
  <c r="B103" i="6"/>
  <c r="B104" i="6"/>
  <c r="B105" i="6"/>
  <c r="B106" i="6"/>
  <c r="B107" i="6"/>
  <c r="A107" i="6" s="1"/>
  <c r="B108" i="6"/>
  <c r="B109" i="6"/>
  <c r="B110" i="6"/>
  <c r="B111" i="6"/>
  <c r="B112" i="6"/>
  <c r="B113" i="6"/>
  <c r="B114" i="6"/>
  <c r="B115" i="6"/>
  <c r="A115" i="6" s="1"/>
  <c r="B116" i="6"/>
  <c r="B117" i="6"/>
  <c r="A117" i="6" s="1"/>
  <c r="B118" i="6"/>
  <c r="A118" i="6" s="1"/>
  <c r="B119" i="6"/>
  <c r="B120" i="6"/>
  <c r="B121" i="6"/>
  <c r="B122" i="6"/>
  <c r="B123" i="6"/>
  <c r="A123" i="6" s="1"/>
  <c r="B124" i="6"/>
  <c r="B125" i="6"/>
  <c r="B126" i="6"/>
  <c r="A126" i="6" s="1"/>
  <c r="B127" i="6"/>
  <c r="B128" i="6"/>
  <c r="B129" i="6"/>
  <c r="B130" i="6"/>
  <c r="B131" i="6"/>
  <c r="A131" i="6" s="1"/>
  <c r="B132" i="6"/>
  <c r="B133" i="6"/>
  <c r="A133" i="6" s="1"/>
  <c r="B134" i="6"/>
  <c r="A134" i="6" s="1"/>
  <c r="B135" i="6"/>
  <c r="B136" i="6"/>
  <c r="B137" i="6"/>
  <c r="B138" i="6"/>
  <c r="B139" i="6"/>
  <c r="A139" i="6" s="1"/>
  <c r="B140" i="6"/>
  <c r="B141" i="6"/>
  <c r="B142" i="6"/>
  <c r="B143" i="6"/>
  <c r="B144" i="6"/>
  <c r="B145" i="6"/>
  <c r="B146" i="6"/>
  <c r="B147" i="6"/>
  <c r="A147" i="6" s="1"/>
  <c r="B148" i="6"/>
  <c r="B149" i="6"/>
  <c r="A149" i="6" s="1"/>
  <c r="B150" i="6"/>
  <c r="A150" i="6" s="1"/>
  <c r="B151" i="6"/>
  <c r="B152" i="6"/>
  <c r="B153" i="6"/>
  <c r="B154" i="6"/>
  <c r="B155" i="6"/>
  <c r="A155" i="6" s="1"/>
  <c r="B156" i="6"/>
  <c r="B157" i="6"/>
  <c r="B158" i="6"/>
  <c r="A158" i="6" s="1"/>
  <c r="B159" i="6"/>
  <c r="B160" i="6"/>
  <c r="B161" i="6"/>
  <c r="B162" i="6"/>
  <c r="B163" i="6"/>
  <c r="A163" i="6" s="1"/>
  <c r="B164" i="6"/>
  <c r="B165" i="6"/>
  <c r="A165" i="6" s="1"/>
  <c r="B166" i="6"/>
  <c r="A166" i="6" s="1"/>
  <c r="B167" i="6"/>
  <c r="B168" i="6"/>
  <c r="B169" i="6"/>
  <c r="B170" i="6"/>
  <c r="B171" i="6"/>
  <c r="A171" i="6" s="1"/>
  <c r="B172" i="6"/>
  <c r="B173" i="6"/>
  <c r="B174" i="6"/>
  <c r="A174" i="6" s="1"/>
  <c r="B175" i="6"/>
  <c r="B176" i="6"/>
  <c r="B177" i="6"/>
  <c r="B178" i="6"/>
  <c r="B179" i="6"/>
  <c r="B180" i="6"/>
  <c r="B181" i="6"/>
  <c r="B182" i="6"/>
  <c r="A182" i="6" s="1"/>
  <c r="B183" i="6"/>
  <c r="B184" i="6"/>
  <c r="B185" i="6"/>
  <c r="B186" i="6"/>
  <c r="B187" i="6"/>
  <c r="B188" i="6"/>
  <c r="B189" i="6"/>
  <c r="B190" i="6"/>
  <c r="A190" i="6" s="1"/>
  <c r="B191" i="6"/>
  <c r="B192" i="6"/>
  <c r="B193" i="6"/>
  <c r="B194" i="6"/>
  <c r="B195" i="6"/>
  <c r="B196" i="6"/>
  <c r="B197" i="6"/>
  <c r="B198" i="6"/>
  <c r="A198" i="6" s="1"/>
  <c r="B199" i="6"/>
  <c r="B200" i="6"/>
  <c r="B201" i="6"/>
  <c r="B202" i="6"/>
  <c r="B203" i="6"/>
  <c r="B204" i="6"/>
  <c r="B205" i="6"/>
  <c r="B206" i="6"/>
  <c r="B207" i="6"/>
  <c r="B208" i="6"/>
  <c r="B209" i="6"/>
  <c r="B210" i="6"/>
  <c r="B211" i="6"/>
  <c r="B212" i="6"/>
  <c r="B213" i="6"/>
  <c r="B214" i="6"/>
  <c r="A214" i="6" s="1"/>
  <c r="B215" i="6"/>
  <c r="B216" i="6"/>
  <c r="B217" i="6"/>
  <c r="B218" i="6"/>
  <c r="B219" i="6"/>
  <c r="B220" i="6"/>
  <c r="B221" i="6"/>
  <c r="B222" i="6"/>
  <c r="A222" i="6" s="1"/>
  <c r="B223" i="6"/>
  <c r="B224" i="6"/>
  <c r="B225" i="6"/>
  <c r="B226" i="6"/>
  <c r="B227" i="6"/>
  <c r="B228" i="6"/>
  <c r="B229" i="6"/>
  <c r="B230" i="6"/>
  <c r="A230" i="6" s="1"/>
  <c r="B231" i="6"/>
  <c r="B232" i="6"/>
  <c r="B233" i="6"/>
  <c r="B234" i="6"/>
  <c r="B235" i="6"/>
  <c r="B236" i="6"/>
  <c r="B237" i="6"/>
  <c r="B238" i="6"/>
  <c r="B239" i="6"/>
  <c r="B240" i="6"/>
  <c r="B241" i="6"/>
  <c r="B242" i="6"/>
  <c r="B243" i="6"/>
  <c r="B244" i="6"/>
  <c r="B245" i="6"/>
  <c r="B246" i="6"/>
  <c r="A246" i="6" s="1"/>
  <c r="B247" i="6"/>
  <c r="B248" i="6"/>
  <c r="B249" i="6"/>
  <c r="B250" i="6"/>
  <c r="B251" i="6"/>
  <c r="B252" i="6"/>
  <c r="B253" i="6"/>
  <c r="B254" i="6"/>
  <c r="A254" i="6" s="1"/>
  <c r="B255" i="6"/>
  <c r="B256" i="6"/>
  <c r="B257" i="6"/>
  <c r="B258" i="6"/>
  <c r="B259" i="6"/>
  <c r="B260" i="6"/>
  <c r="B261" i="6"/>
  <c r="B262" i="6"/>
  <c r="A262" i="6" s="1"/>
  <c r="B263" i="6"/>
  <c r="B264" i="6"/>
  <c r="B265" i="6"/>
  <c r="B266" i="6"/>
  <c r="B267" i="6"/>
  <c r="B268" i="6"/>
  <c r="B269" i="6"/>
  <c r="B270" i="6"/>
  <c r="B271" i="6"/>
  <c r="B272" i="6"/>
  <c r="B273" i="6"/>
  <c r="B274" i="6"/>
  <c r="B275" i="6"/>
  <c r="B276" i="6"/>
  <c r="B277" i="6"/>
  <c r="B278" i="6"/>
  <c r="A278" i="6" s="1"/>
  <c r="B279" i="6"/>
  <c r="B280" i="6"/>
  <c r="B281" i="6"/>
  <c r="B282" i="6"/>
  <c r="B283" i="6"/>
  <c r="B284" i="6"/>
  <c r="B285" i="6"/>
  <c r="B286" i="6"/>
  <c r="A286" i="6" s="1"/>
  <c r="B287" i="6"/>
  <c r="B288" i="6"/>
  <c r="B289" i="6"/>
  <c r="B290" i="6"/>
  <c r="B291" i="6"/>
  <c r="B292" i="6"/>
  <c r="B293" i="6"/>
  <c r="B294" i="6"/>
  <c r="A294" i="6" s="1"/>
  <c r="B295" i="6"/>
  <c r="B296" i="6"/>
  <c r="B297" i="6"/>
  <c r="B298" i="6"/>
  <c r="B299" i="6"/>
  <c r="B300" i="6"/>
  <c r="B301" i="6"/>
  <c r="B302" i="6"/>
  <c r="B303" i="6"/>
  <c r="B304" i="6"/>
  <c r="B305" i="6"/>
  <c r="B306" i="6"/>
  <c r="B307" i="6"/>
  <c r="B308" i="6"/>
  <c r="B309" i="6"/>
  <c r="B310" i="6"/>
  <c r="A310" i="6" s="1"/>
  <c r="B311" i="6"/>
  <c r="B312" i="6"/>
  <c r="B313" i="6"/>
  <c r="B314" i="6"/>
  <c r="B315" i="6"/>
  <c r="B316" i="6"/>
  <c r="B317" i="6"/>
  <c r="B318" i="6"/>
  <c r="A318" i="6" s="1"/>
  <c r="B319" i="6"/>
  <c r="B320" i="6"/>
  <c r="B321" i="6"/>
  <c r="B322" i="6"/>
  <c r="B323" i="6"/>
  <c r="B324" i="6"/>
  <c r="B325" i="6"/>
  <c r="B326" i="6"/>
  <c r="A326" i="6" s="1"/>
  <c r="B327" i="6"/>
  <c r="B328" i="6"/>
  <c r="B329" i="6"/>
  <c r="B330" i="6"/>
  <c r="B331" i="6"/>
  <c r="B332" i="6"/>
  <c r="B333" i="6"/>
  <c r="B334" i="6"/>
  <c r="B335" i="6"/>
  <c r="B336" i="6"/>
  <c r="B337" i="6"/>
  <c r="B338" i="6"/>
  <c r="B339" i="6"/>
  <c r="B340" i="6"/>
  <c r="B341" i="6"/>
  <c r="B342" i="6"/>
  <c r="A342" i="6" s="1"/>
  <c r="B343" i="6"/>
  <c r="B344" i="6"/>
  <c r="B345" i="6"/>
  <c r="B346" i="6"/>
  <c r="B347" i="6"/>
  <c r="B348" i="6"/>
  <c r="B349" i="6"/>
  <c r="B350" i="6"/>
  <c r="A350" i="6" s="1"/>
  <c r="B351" i="6"/>
  <c r="B352" i="6"/>
  <c r="B353" i="6"/>
  <c r="B354" i="6"/>
  <c r="B355" i="6"/>
  <c r="B356" i="6"/>
  <c r="B357" i="6"/>
  <c r="B358" i="6"/>
  <c r="A358" i="6" s="1"/>
  <c r="B359" i="6"/>
  <c r="B360" i="6"/>
  <c r="B361" i="6"/>
  <c r="B362" i="6"/>
  <c r="B363" i="6"/>
  <c r="B364" i="6"/>
  <c r="B365" i="6"/>
  <c r="B366" i="6"/>
  <c r="B367" i="6"/>
  <c r="B368" i="6"/>
  <c r="B369" i="6"/>
  <c r="B370" i="6"/>
  <c r="B371" i="6"/>
  <c r="B372" i="6"/>
  <c r="B373" i="6"/>
  <c r="B374" i="6"/>
  <c r="A374" i="6" s="1"/>
  <c r="B375" i="6"/>
  <c r="B376" i="6"/>
  <c r="B377" i="6"/>
  <c r="B378" i="6"/>
  <c r="B379" i="6"/>
  <c r="B380" i="6"/>
  <c r="B381" i="6"/>
  <c r="B382" i="6"/>
  <c r="A382" i="6" s="1"/>
  <c r="B383" i="6"/>
  <c r="B384" i="6"/>
  <c r="B385" i="6"/>
  <c r="B386" i="6"/>
  <c r="B387" i="6"/>
  <c r="B388" i="6"/>
  <c r="B389" i="6"/>
  <c r="B390" i="6"/>
  <c r="A390" i="6" s="1"/>
  <c r="B391" i="6"/>
  <c r="B392" i="6"/>
  <c r="B393" i="6"/>
  <c r="B394" i="6"/>
  <c r="B395" i="6"/>
  <c r="B396" i="6"/>
  <c r="B397" i="6"/>
  <c r="B398" i="6"/>
  <c r="B399" i="6"/>
  <c r="B400" i="6"/>
  <c r="B401" i="6"/>
  <c r="B402" i="6"/>
  <c r="B403" i="6"/>
  <c r="B404" i="6"/>
  <c r="B405" i="6"/>
  <c r="B406" i="6"/>
  <c r="A406" i="6" s="1"/>
  <c r="B407" i="6"/>
  <c r="B408" i="6"/>
  <c r="B409" i="6"/>
  <c r="B410" i="6"/>
  <c r="B411" i="6"/>
  <c r="B412" i="6"/>
  <c r="B413" i="6"/>
  <c r="B414" i="6"/>
  <c r="A414" i="6" s="1"/>
  <c r="B415" i="6"/>
  <c r="B416" i="6"/>
  <c r="B417" i="6"/>
  <c r="B418" i="6"/>
  <c r="B419" i="6"/>
  <c r="B420" i="6"/>
  <c r="B421" i="6"/>
  <c r="B422" i="6"/>
  <c r="A422" i="6" s="1"/>
  <c r="B423" i="6"/>
  <c r="B424" i="6"/>
  <c r="B425" i="6"/>
  <c r="B426" i="6"/>
  <c r="B427" i="6"/>
  <c r="B428" i="6"/>
  <c r="B429" i="6"/>
  <c r="B430" i="6"/>
  <c r="B431" i="6"/>
  <c r="B432" i="6"/>
  <c r="B433" i="6"/>
  <c r="B434" i="6"/>
  <c r="B435" i="6"/>
  <c r="B436" i="6"/>
  <c r="B437" i="6"/>
  <c r="B438" i="6"/>
  <c r="A438" i="6" s="1"/>
  <c r="B439" i="6"/>
  <c r="B440" i="6"/>
  <c r="B441" i="6"/>
  <c r="B442" i="6"/>
  <c r="B443" i="6"/>
  <c r="B444" i="6"/>
  <c r="B445" i="6"/>
  <c r="B446" i="6"/>
  <c r="A446" i="6" s="1"/>
  <c r="B447" i="6"/>
  <c r="B448" i="6"/>
  <c r="B449" i="6"/>
  <c r="B450" i="6"/>
  <c r="B451" i="6"/>
  <c r="B452" i="6"/>
  <c r="B453" i="6"/>
  <c r="B454" i="6"/>
  <c r="A454" i="6" s="1"/>
  <c r="B455" i="6"/>
  <c r="B456" i="6"/>
  <c r="B457" i="6"/>
  <c r="B458" i="6"/>
  <c r="B459" i="6"/>
  <c r="B460" i="6"/>
  <c r="B461" i="6"/>
  <c r="B462" i="6"/>
  <c r="A462" i="6" s="1"/>
  <c r="B463" i="6"/>
  <c r="B464" i="6"/>
  <c r="B465" i="6"/>
  <c r="B466" i="6"/>
  <c r="B467" i="6"/>
  <c r="B468" i="6"/>
  <c r="B469" i="6"/>
  <c r="B470" i="6"/>
  <c r="A470" i="6" s="1"/>
  <c r="B471" i="6"/>
  <c r="B472" i="6"/>
  <c r="B473" i="6"/>
  <c r="B474" i="6"/>
  <c r="B475" i="6"/>
  <c r="B476" i="6"/>
  <c r="B477" i="6"/>
  <c r="B478" i="6"/>
  <c r="B479" i="6"/>
  <c r="B480" i="6"/>
  <c r="B481" i="6"/>
  <c r="B482" i="6"/>
  <c r="B483" i="6"/>
  <c r="B484" i="6"/>
  <c r="B485" i="6"/>
  <c r="B486" i="6"/>
  <c r="A486" i="6" s="1"/>
  <c r="B487" i="6"/>
  <c r="B488" i="6"/>
  <c r="B489" i="6"/>
  <c r="B490" i="6"/>
  <c r="B491" i="6"/>
  <c r="B492" i="6"/>
  <c r="B493" i="6"/>
  <c r="B494" i="6"/>
  <c r="A494" i="6" s="1"/>
  <c r="B495" i="6"/>
  <c r="B496" i="6"/>
  <c r="B497" i="6"/>
  <c r="B498" i="6"/>
  <c r="B499" i="6"/>
  <c r="B500" i="6"/>
  <c r="B501" i="6"/>
  <c r="B502" i="6"/>
  <c r="B503" i="6"/>
  <c r="B504" i="6"/>
  <c r="B505" i="6"/>
  <c r="B506" i="6"/>
  <c r="B507" i="6"/>
  <c r="B508" i="6"/>
  <c r="B509" i="6"/>
  <c r="B510" i="6"/>
  <c r="A510" i="6" s="1"/>
  <c r="B511" i="6"/>
  <c r="B512" i="6"/>
  <c r="B513" i="6"/>
  <c r="B514" i="6"/>
  <c r="B515" i="6"/>
  <c r="B516" i="6"/>
  <c r="B517" i="6"/>
  <c r="B518" i="6"/>
  <c r="A518" i="6" s="1"/>
  <c r="B519" i="6"/>
  <c r="B520" i="6"/>
  <c r="B521" i="6"/>
  <c r="B522" i="6"/>
  <c r="B523" i="6"/>
  <c r="B524" i="6"/>
  <c r="B525" i="6"/>
  <c r="B526" i="6"/>
  <c r="A526" i="6" s="1"/>
  <c r="B527" i="6"/>
  <c r="B528" i="6"/>
  <c r="B529" i="6"/>
  <c r="B530" i="6"/>
  <c r="B531" i="6"/>
  <c r="B532" i="6"/>
  <c r="B533" i="6"/>
  <c r="B534" i="6"/>
  <c r="A534" i="6" s="1"/>
  <c r="B535" i="6"/>
  <c r="B536" i="6"/>
  <c r="B537" i="6"/>
  <c r="B538" i="6"/>
  <c r="B539" i="6"/>
  <c r="B540" i="6"/>
  <c r="B541" i="6"/>
  <c r="B542" i="6"/>
  <c r="B543" i="6"/>
  <c r="B544" i="6"/>
  <c r="B545" i="6"/>
  <c r="B546" i="6"/>
  <c r="B547" i="6"/>
  <c r="B548" i="6"/>
  <c r="B549" i="6"/>
  <c r="B550" i="6"/>
  <c r="A550" i="6" s="1"/>
  <c r="B551" i="6"/>
  <c r="B552" i="6"/>
  <c r="B553" i="6"/>
  <c r="B554" i="6"/>
  <c r="B555" i="6"/>
  <c r="B556" i="6"/>
  <c r="B557" i="6"/>
  <c r="B558" i="6"/>
  <c r="A558" i="6" s="1"/>
  <c r="B559" i="6"/>
  <c r="B560" i="6"/>
  <c r="B561" i="6"/>
  <c r="B562" i="6"/>
  <c r="B563" i="6"/>
  <c r="B564" i="6"/>
  <c r="B565" i="6"/>
  <c r="B566" i="6"/>
  <c r="B567" i="6"/>
  <c r="B568" i="6"/>
  <c r="B569" i="6"/>
  <c r="B570" i="6"/>
  <c r="B571" i="6"/>
  <c r="B572" i="6"/>
  <c r="B573" i="6"/>
  <c r="B574" i="6"/>
  <c r="A574" i="6" s="1"/>
  <c r="B575" i="6"/>
  <c r="B576" i="6"/>
  <c r="B577" i="6"/>
  <c r="B578" i="6"/>
  <c r="B579" i="6"/>
  <c r="B580" i="6"/>
  <c r="B581" i="6"/>
  <c r="B582" i="6"/>
  <c r="A582" i="6" s="1"/>
  <c r="B583" i="6"/>
  <c r="B584" i="6"/>
  <c r="B585" i="6"/>
  <c r="B586" i="6"/>
  <c r="B587" i="6"/>
  <c r="B588" i="6"/>
  <c r="B589" i="6"/>
  <c r="B590" i="6"/>
  <c r="A590" i="6" s="1"/>
  <c r="B591" i="6"/>
  <c r="B592" i="6"/>
  <c r="B593" i="6"/>
  <c r="B594" i="6"/>
  <c r="B595" i="6"/>
  <c r="B596" i="6"/>
  <c r="B597" i="6"/>
  <c r="B598" i="6"/>
  <c r="A598" i="6" s="1"/>
  <c r="B599" i="6"/>
  <c r="B600" i="6"/>
  <c r="B601" i="6"/>
  <c r="B602" i="6"/>
  <c r="B603" i="6"/>
  <c r="B604" i="6"/>
  <c r="B605" i="6"/>
  <c r="B606" i="6"/>
  <c r="B607" i="6"/>
  <c r="B608" i="6"/>
  <c r="B609" i="6"/>
  <c r="B610" i="6"/>
  <c r="B611" i="6"/>
  <c r="B612" i="6"/>
  <c r="B613" i="6"/>
  <c r="B614" i="6"/>
  <c r="A614" i="6" s="1"/>
  <c r="B615" i="6"/>
  <c r="B616" i="6"/>
  <c r="B617" i="6"/>
  <c r="B618" i="6"/>
  <c r="B619" i="6"/>
  <c r="B620" i="6"/>
  <c r="B621" i="6"/>
  <c r="B622" i="6"/>
  <c r="A622" i="6" s="1"/>
  <c r="B623" i="6"/>
  <c r="B624" i="6"/>
  <c r="B625" i="6"/>
  <c r="B626" i="6"/>
  <c r="B627" i="6"/>
  <c r="B628" i="6"/>
  <c r="B629" i="6"/>
  <c r="B630" i="6"/>
  <c r="B631" i="6"/>
  <c r="B632" i="6"/>
  <c r="B633" i="6"/>
  <c r="B634" i="6"/>
  <c r="B635" i="6"/>
  <c r="B636" i="6"/>
  <c r="B637" i="6"/>
  <c r="B638" i="6"/>
  <c r="A638" i="6" s="1"/>
  <c r="B639" i="6"/>
  <c r="B640" i="6"/>
  <c r="B641" i="6"/>
  <c r="B642" i="6"/>
  <c r="B643" i="6"/>
  <c r="B644" i="6"/>
  <c r="B645" i="6"/>
  <c r="B646" i="6"/>
  <c r="A646" i="6" s="1"/>
  <c r="B647" i="6"/>
  <c r="B648" i="6"/>
  <c r="B649" i="6"/>
  <c r="B650" i="6"/>
  <c r="B651" i="6"/>
  <c r="B652" i="6"/>
  <c r="B653" i="6"/>
  <c r="B654" i="6"/>
  <c r="A654" i="6" s="1"/>
  <c r="B655" i="6"/>
  <c r="B656" i="6"/>
  <c r="B657" i="6"/>
  <c r="B658" i="6"/>
  <c r="B659" i="6"/>
  <c r="B660" i="6"/>
  <c r="B661" i="6"/>
  <c r="B662" i="6"/>
  <c r="A662" i="6" s="1"/>
  <c r="B663" i="6"/>
  <c r="B664" i="6"/>
  <c r="B665" i="6"/>
  <c r="B666" i="6"/>
  <c r="B667" i="6"/>
  <c r="B668" i="6"/>
  <c r="B669" i="6"/>
  <c r="B670" i="6"/>
  <c r="A670" i="6" s="1"/>
  <c r="B671" i="6"/>
  <c r="B672" i="6"/>
  <c r="B673" i="6"/>
  <c r="B674" i="6"/>
  <c r="B675" i="6"/>
  <c r="B676" i="6"/>
  <c r="B677" i="6"/>
  <c r="B678" i="6"/>
  <c r="A678" i="6" s="1"/>
  <c r="B679" i="6"/>
  <c r="B680" i="6"/>
  <c r="B681" i="6"/>
  <c r="B682" i="6"/>
  <c r="B683" i="6"/>
  <c r="B684" i="6"/>
  <c r="B685" i="6"/>
  <c r="B686" i="6"/>
  <c r="A686" i="6" s="1"/>
  <c r="B687" i="6"/>
  <c r="B688" i="6"/>
  <c r="B689" i="6"/>
  <c r="B690" i="6"/>
  <c r="B691" i="6"/>
  <c r="B692" i="6"/>
  <c r="B693" i="6"/>
  <c r="B694" i="6"/>
  <c r="A694" i="6" s="1"/>
  <c r="B695" i="6"/>
  <c r="B696" i="6"/>
  <c r="B697" i="6"/>
  <c r="B698" i="6"/>
  <c r="B699" i="6"/>
  <c r="B700" i="6"/>
  <c r="B701" i="6"/>
  <c r="B702" i="6"/>
  <c r="A702" i="6" s="1"/>
  <c r="B703" i="6"/>
  <c r="B704" i="6"/>
  <c r="B705" i="6"/>
  <c r="B706" i="6"/>
  <c r="B707" i="6"/>
  <c r="B708" i="6"/>
  <c r="B709" i="6"/>
  <c r="B710" i="6"/>
  <c r="A710" i="6" s="1"/>
  <c r="B711" i="6"/>
  <c r="B712" i="6"/>
  <c r="B713" i="6"/>
  <c r="B714" i="6"/>
  <c r="B715" i="6"/>
  <c r="B716" i="6"/>
  <c r="B717" i="6"/>
  <c r="B718" i="6"/>
  <c r="A718" i="6" s="1"/>
  <c r="B719" i="6"/>
  <c r="B720" i="6"/>
  <c r="B721" i="6"/>
  <c r="B722" i="6"/>
  <c r="B723" i="6"/>
  <c r="B724" i="6"/>
  <c r="B725" i="6"/>
  <c r="B726" i="6"/>
  <c r="A726" i="6" s="1"/>
  <c r="B727" i="6"/>
  <c r="B728" i="6"/>
  <c r="B729" i="6"/>
  <c r="B730" i="6"/>
  <c r="B731" i="6"/>
  <c r="B732" i="6"/>
  <c r="B733" i="6"/>
  <c r="B734" i="6"/>
  <c r="A734" i="6" s="1"/>
  <c r="B735" i="6"/>
  <c r="B736" i="6"/>
  <c r="B737" i="6"/>
  <c r="B738" i="6"/>
  <c r="B739" i="6"/>
  <c r="B740" i="6"/>
  <c r="B741" i="6"/>
  <c r="B742" i="6"/>
  <c r="A742" i="6" s="1"/>
  <c r="B743" i="6"/>
  <c r="B744" i="6"/>
  <c r="B745" i="6"/>
  <c r="B746" i="6"/>
  <c r="B747" i="6"/>
  <c r="B748" i="6"/>
  <c r="B749" i="6"/>
  <c r="B750" i="6"/>
  <c r="A750" i="6" s="1"/>
  <c r="B751" i="6"/>
  <c r="B752" i="6"/>
  <c r="B753" i="6"/>
  <c r="B754" i="6"/>
  <c r="B755" i="6"/>
  <c r="B756" i="6"/>
  <c r="B757" i="6"/>
  <c r="B758" i="6"/>
  <c r="A758" i="6" s="1"/>
  <c r="B759" i="6"/>
  <c r="B760" i="6"/>
  <c r="B761" i="6"/>
  <c r="B762" i="6"/>
  <c r="B763" i="6"/>
  <c r="B764" i="6"/>
  <c r="B765" i="6"/>
  <c r="B766" i="6"/>
  <c r="A766" i="6" s="1"/>
  <c r="B767" i="6"/>
  <c r="B768" i="6"/>
  <c r="B769" i="6"/>
  <c r="B770" i="6"/>
  <c r="B771" i="6"/>
  <c r="B772" i="6"/>
  <c r="B773" i="6"/>
  <c r="B774" i="6"/>
  <c r="A774" i="6" s="1"/>
  <c r="B775" i="6"/>
  <c r="B776" i="6"/>
  <c r="B777" i="6"/>
  <c r="B778" i="6"/>
  <c r="B779" i="6"/>
  <c r="B780" i="6"/>
  <c r="B781" i="6"/>
  <c r="B782" i="6"/>
  <c r="A782" i="6" s="1"/>
  <c r="B783" i="6"/>
  <c r="B784" i="6"/>
  <c r="B785" i="6"/>
  <c r="B786" i="6"/>
  <c r="B787" i="6"/>
  <c r="B788" i="6"/>
  <c r="B789" i="6"/>
  <c r="B790" i="6"/>
  <c r="A790" i="6" s="1"/>
  <c r="B791" i="6"/>
  <c r="B792" i="6"/>
  <c r="B793" i="6"/>
  <c r="B794" i="6"/>
  <c r="B795" i="6"/>
  <c r="B796" i="6"/>
  <c r="B797" i="6"/>
  <c r="B798" i="6"/>
  <c r="A798" i="6" s="1"/>
  <c r="B799" i="6"/>
  <c r="B800" i="6"/>
  <c r="B801" i="6"/>
  <c r="B802" i="6"/>
  <c r="B803" i="6"/>
  <c r="B804" i="6"/>
  <c r="B805" i="6"/>
  <c r="B806" i="6"/>
  <c r="A806" i="6" s="1"/>
  <c r="B807" i="6"/>
  <c r="B808" i="6"/>
  <c r="B809" i="6"/>
  <c r="B810" i="6"/>
  <c r="B811" i="6"/>
  <c r="B812" i="6"/>
  <c r="B813" i="6"/>
  <c r="B814" i="6"/>
  <c r="A814" i="6" s="1"/>
  <c r="B815" i="6"/>
  <c r="B816" i="6"/>
  <c r="B817" i="6"/>
  <c r="B818" i="6"/>
  <c r="B819" i="6"/>
  <c r="B820" i="6"/>
  <c r="B821" i="6"/>
  <c r="B822" i="6"/>
  <c r="A822" i="6" s="1"/>
  <c r="B823" i="6"/>
  <c r="B824" i="6"/>
  <c r="B825" i="6"/>
  <c r="B826" i="6"/>
  <c r="B827" i="6"/>
  <c r="B828" i="6"/>
  <c r="B829" i="6"/>
  <c r="B830" i="6"/>
  <c r="A830" i="6" s="1"/>
  <c r="B831" i="6"/>
  <c r="B832" i="6"/>
  <c r="B833" i="6"/>
  <c r="B834" i="6"/>
  <c r="B835" i="6"/>
  <c r="B836" i="6"/>
  <c r="B837" i="6"/>
  <c r="A837" i="6" s="1"/>
  <c r="B838" i="6"/>
  <c r="A838"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2" i="6"/>
  <c r="A765" i="6" l="1"/>
  <c r="A701" i="6"/>
  <c r="A581" i="6"/>
  <c r="A485" i="6"/>
  <c r="A453" i="6"/>
  <c r="A437" i="6"/>
  <c r="A421" i="6"/>
  <c r="A405" i="6"/>
  <c r="A389" i="6"/>
  <c r="A373" i="6"/>
  <c r="A357" i="6"/>
  <c r="A293" i="6"/>
  <c r="A277" i="6"/>
  <c r="A261" i="6"/>
  <c r="A245" i="6"/>
  <c r="A229" i="6"/>
  <c r="A213" i="6"/>
  <c r="A197" i="6"/>
  <c r="A181" i="6"/>
  <c r="A800" i="6"/>
  <c r="A736" i="6"/>
  <c r="A653" i="6"/>
  <c r="A481" i="6"/>
  <c r="A821" i="6"/>
  <c r="A773" i="6"/>
  <c r="A717" i="6"/>
  <c r="A637" i="6"/>
  <c r="A509" i="6"/>
  <c r="A341" i="6"/>
  <c r="A836" i="6"/>
  <c r="A828" i="6"/>
  <c r="A820" i="6"/>
  <c r="A812" i="6"/>
  <c r="A804" i="6"/>
  <c r="A796" i="6"/>
  <c r="A788" i="6"/>
  <c r="A780" i="6"/>
  <c r="A772" i="6"/>
  <c r="A764" i="6"/>
  <c r="A756" i="6"/>
  <c r="A748" i="6"/>
  <c r="A740" i="6"/>
  <c r="A732" i="6"/>
  <c r="A724" i="6"/>
  <c r="A716" i="6"/>
  <c r="A708" i="6"/>
  <c r="A700" i="6"/>
  <c r="A692" i="6"/>
  <c r="A684" i="6"/>
  <c r="A792" i="6"/>
  <c r="A728" i="6"/>
  <c r="A630" i="6"/>
  <c r="A461" i="6"/>
  <c r="A808" i="6"/>
  <c r="A789" i="6"/>
  <c r="A733" i="6"/>
  <c r="A677" i="6"/>
  <c r="A573" i="6"/>
  <c r="A309" i="6"/>
  <c r="A827" i="6"/>
  <c r="A787" i="6"/>
  <c r="A747" i="6"/>
  <c r="A707" i="6"/>
  <c r="A667" i="6"/>
  <c r="A627" i="6"/>
  <c r="A587" i="6"/>
  <c r="A547" i="6"/>
  <c r="A507" i="6"/>
  <c r="A467" i="6"/>
  <c r="A411" i="6"/>
  <c r="A363" i="6"/>
  <c r="A331" i="6"/>
  <c r="A291" i="6"/>
  <c r="A259" i="6"/>
  <c r="A203" i="6"/>
  <c r="A829" i="6"/>
  <c r="A781" i="6"/>
  <c r="A725" i="6"/>
  <c r="A669" i="6"/>
  <c r="A517" i="6"/>
  <c r="A325" i="6"/>
  <c r="A835" i="6"/>
  <c r="A795" i="6"/>
  <c r="A755" i="6"/>
  <c r="A715" i="6"/>
  <c r="A675" i="6"/>
  <c r="A635" i="6"/>
  <c r="A603" i="6"/>
  <c r="A571" i="6"/>
  <c r="A531" i="6"/>
  <c r="A491" i="6"/>
  <c r="A451" i="6"/>
  <c r="A419" i="6"/>
  <c r="A379" i="6"/>
  <c r="A347" i="6"/>
  <c r="A315" i="6"/>
  <c r="A275" i="6"/>
  <c r="A243" i="6"/>
  <c r="A219" i="6"/>
  <c r="A187" i="6"/>
  <c r="A91" i="6"/>
  <c r="A67" i="6"/>
  <c r="A43" i="6"/>
  <c r="A19" i="6"/>
  <c r="A784" i="6"/>
  <c r="A834" i="6"/>
  <c r="A810" i="6"/>
  <c r="A786" i="6"/>
  <c r="A762" i="6"/>
  <c r="A754" i="6"/>
  <c r="A738" i="6"/>
  <c r="A730" i="6"/>
  <c r="A722" i="6"/>
  <c r="A714" i="6"/>
  <c r="A690" i="6"/>
  <c r="A776" i="6"/>
  <c r="A712" i="6"/>
  <c r="A589" i="6"/>
  <c r="A805" i="6"/>
  <c r="A749" i="6"/>
  <c r="A693" i="6"/>
  <c r="A605" i="6"/>
  <c r="A541" i="6"/>
  <c r="A819" i="6"/>
  <c r="A779" i="6"/>
  <c r="A739" i="6"/>
  <c r="A699" i="6"/>
  <c r="A659" i="6"/>
  <c r="A611" i="6"/>
  <c r="A563" i="6"/>
  <c r="A523" i="6"/>
  <c r="A483" i="6"/>
  <c r="A435" i="6"/>
  <c r="A387" i="6"/>
  <c r="A307" i="6"/>
  <c r="A720" i="6"/>
  <c r="A826" i="6"/>
  <c r="A746" i="6"/>
  <c r="A665" i="6"/>
  <c r="A657" i="6"/>
  <c r="A641" i="6"/>
  <c r="A633" i="6"/>
  <c r="A625" i="6"/>
  <c r="A601" i="6"/>
  <c r="A593" i="6"/>
  <c r="A569" i="6"/>
  <c r="A561" i="6"/>
  <c r="A537" i="6"/>
  <c r="A529" i="6"/>
  <c r="A513" i="6"/>
  <c r="A505" i="6"/>
  <c r="A497" i="6"/>
  <c r="A473" i="6"/>
  <c r="A465" i="6"/>
  <c r="A832" i="6"/>
  <c r="A768" i="6"/>
  <c r="A704" i="6"/>
  <c r="A566" i="6"/>
  <c r="A797" i="6"/>
  <c r="A741" i="6"/>
  <c r="A685" i="6"/>
  <c r="A613" i="6"/>
  <c r="A477" i="6"/>
  <c r="A803" i="6"/>
  <c r="A763" i="6"/>
  <c r="A723" i="6"/>
  <c r="A683" i="6"/>
  <c r="A643" i="6"/>
  <c r="A595" i="6"/>
  <c r="A555" i="6"/>
  <c r="A515" i="6"/>
  <c r="A475" i="6"/>
  <c r="A443" i="6"/>
  <c r="A403" i="6"/>
  <c r="A371" i="6"/>
  <c r="A339" i="6"/>
  <c r="A299" i="6"/>
  <c r="A267" i="6"/>
  <c r="A235" i="6"/>
  <c r="A211" i="6"/>
  <c r="A179" i="6"/>
  <c r="A75" i="6"/>
  <c r="A59" i="6"/>
  <c r="A27" i="6"/>
  <c r="A11" i="6"/>
  <c r="A430" i="6"/>
  <c r="A818" i="6"/>
  <c r="A794" i="6"/>
  <c r="A770" i="6"/>
  <c r="A698" i="6"/>
  <c r="A833" i="6"/>
  <c r="A817" i="6"/>
  <c r="A801" i="6"/>
  <c r="A785" i="6"/>
  <c r="A769" i="6"/>
  <c r="A753" i="6"/>
  <c r="A737" i="6"/>
  <c r="A721" i="6"/>
  <c r="A697" i="6"/>
  <c r="A577" i="6"/>
  <c r="A824" i="6"/>
  <c r="A760" i="6"/>
  <c r="A696" i="6"/>
  <c r="A813" i="6"/>
  <c r="A757" i="6"/>
  <c r="A709" i="6"/>
  <c r="A645" i="6"/>
  <c r="A549" i="6"/>
  <c r="A811" i="6"/>
  <c r="A771" i="6"/>
  <c r="A731" i="6"/>
  <c r="A691" i="6"/>
  <c r="A651" i="6"/>
  <c r="A619" i="6"/>
  <c r="A579" i="6"/>
  <c r="A539" i="6"/>
  <c r="A499" i="6"/>
  <c r="A459" i="6"/>
  <c r="A427" i="6"/>
  <c r="A395" i="6"/>
  <c r="A355" i="6"/>
  <c r="A323" i="6"/>
  <c r="A283" i="6"/>
  <c r="A251" i="6"/>
  <c r="A227" i="6"/>
  <c r="A195" i="6"/>
  <c r="A83" i="6"/>
  <c r="A51" i="6"/>
  <c r="A3" i="6"/>
  <c r="A78" i="6"/>
  <c r="A334" i="6"/>
  <c r="A14" i="6"/>
  <c r="A270" i="6"/>
  <c r="A366" i="6"/>
  <c r="A397" i="6"/>
  <c r="A46" i="6"/>
  <c r="A142" i="6"/>
  <c r="A238" i="6"/>
  <c r="A398" i="6"/>
  <c r="A110" i="6"/>
  <c r="A206" i="6"/>
  <c r="A302" i="6"/>
  <c r="A609" i="6"/>
  <c r="A802" i="6"/>
  <c r="A778" i="6"/>
  <c r="A706" i="6"/>
  <c r="A825" i="6"/>
  <c r="A809" i="6"/>
  <c r="A793" i="6"/>
  <c r="A777" i="6"/>
  <c r="A761" i="6"/>
  <c r="A745" i="6"/>
  <c r="A729" i="6"/>
  <c r="A713" i="6"/>
  <c r="A705" i="6"/>
  <c r="A689" i="6"/>
  <c r="A816" i="6"/>
  <c r="A752" i="6"/>
  <c r="A688" i="6"/>
  <c r="A525" i="6"/>
  <c r="A682" i="6"/>
  <c r="A658" i="6"/>
  <c r="A626" i="6"/>
  <c r="A602" i="6"/>
  <c r="A578" i="6"/>
  <c r="A554" i="6"/>
  <c r="A530" i="6"/>
  <c r="A506" i="6"/>
  <c r="A482" i="6"/>
  <c r="A450" i="6"/>
  <c r="A434" i="6"/>
  <c r="A418" i="6"/>
  <c r="A394" i="6"/>
  <c r="A378" i="6"/>
  <c r="A362" i="6"/>
  <c r="A346" i="6"/>
  <c r="A322" i="6"/>
  <c r="A306" i="6"/>
  <c r="A290" i="6"/>
  <c r="A274" i="6"/>
  <c r="A258" i="6"/>
  <c r="A242" i="6"/>
  <c r="A226" i="6"/>
  <c r="A194" i="6"/>
  <c r="A178" i="6"/>
  <c r="A162" i="6"/>
  <c r="A138" i="6"/>
  <c r="A130" i="6"/>
  <c r="A114" i="6"/>
  <c r="A98" i="6"/>
  <c r="A90" i="6"/>
  <c r="A74" i="6"/>
  <c r="A66" i="6"/>
  <c r="A58" i="6"/>
  <c r="A42" i="6"/>
  <c r="A34" i="6"/>
  <c r="A26" i="6"/>
  <c r="A18" i="6"/>
  <c r="A10" i="6"/>
  <c r="A831" i="6"/>
  <c r="A823" i="6"/>
  <c r="A815" i="6"/>
  <c r="A807" i="6"/>
  <c r="A799" i="6"/>
  <c r="A791" i="6"/>
  <c r="A783" i="6"/>
  <c r="A775" i="6"/>
  <c r="A767" i="6"/>
  <c r="A759" i="6"/>
  <c r="A751" i="6"/>
  <c r="A743" i="6"/>
  <c r="A735" i="6"/>
  <c r="A727" i="6"/>
  <c r="A719" i="6"/>
  <c r="A711" i="6"/>
  <c r="A703" i="6"/>
  <c r="A695" i="6"/>
  <c r="A687" i="6"/>
  <c r="A649" i="6"/>
  <c r="A629" i="6"/>
  <c r="A606" i="6"/>
  <c r="A585" i="6"/>
  <c r="A565" i="6"/>
  <c r="A542" i="6"/>
  <c r="A521" i="6"/>
  <c r="A501" i="6"/>
  <c r="A478" i="6"/>
  <c r="A457" i="6"/>
  <c r="A429" i="6"/>
  <c r="A365" i="6"/>
  <c r="A333" i="6"/>
  <c r="A301" i="6"/>
  <c r="A269" i="6"/>
  <c r="A237" i="6"/>
  <c r="A205" i="6"/>
  <c r="A173" i="6"/>
  <c r="A141" i="6"/>
  <c r="A109" i="6"/>
  <c r="A77" i="6"/>
  <c r="A45" i="6"/>
  <c r="A13" i="6"/>
  <c r="A449" i="6"/>
  <c r="A441" i="6"/>
  <c r="A433" i="6"/>
  <c r="A425" i="6"/>
  <c r="A417" i="6"/>
  <c r="A409" i="6"/>
  <c r="A401" i="6"/>
  <c r="A393" i="6"/>
  <c r="A385" i="6"/>
  <c r="A377" i="6"/>
  <c r="A369" i="6"/>
  <c r="A361" i="6"/>
  <c r="A353" i="6"/>
  <c r="A345" i="6"/>
  <c r="A337" i="6"/>
  <c r="A329" i="6"/>
  <c r="A321" i="6"/>
  <c r="A313" i="6"/>
  <c r="A305" i="6"/>
  <c r="A297" i="6"/>
  <c r="A289" i="6"/>
  <c r="A281" i="6"/>
  <c r="A273" i="6"/>
  <c r="A265" i="6"/>
  <c r="A257" i="6"/>
  <c r="A249" i="6"/>
  <c r="A241" i="6"/>
  <c r="A233" i="6"/>
  <c r="A225" i="6"/>
  <c r="A217" i="6"/>
  <c r="A209" i="6"/>
  <c r="A201" i="6"/>
  <c r="A193" i="6"/>
  <c r="A185" i="6"/>
  <c r="A177" i="6"/>
  <c r="A169" i="6"/>
  <c r="A161" i="6"/>
  <c r="A153" i="6"/>
  <c r="A145" i="6"/>
  <c r="A137" i="6"/>
  <c r="A129" i="6"/>
  <c r="A121" i="6"/>
  <c r="A113" i="6"/>
  <c r="A105" i="6"/>
  <c r="A97" i="6"/>
  <c r="A89" i="6"/>
  <c r="A81" i="6"/>
  <c r="A73" i="6"/>
  <c r="A65" i="6"/>
  <c r="A57" i="6"/>
  <c r="A49" i="6"/>
  <c r="A41" i="6"/>
  <c r="A33" i="6"/>
  <c r="A25" i="6"/>
  <c r="A17" i="6"/>
  <c r="A9" i="6"/>
  <c r="A666" i="6"/>
  <c r="A642" i="6"/>
  <c r="A610" i="6"/>
  <c r="A586" i="6"/>
  <c r="A562" i="6"/>
  <c r="A538" i="6"/>
  <c r="A514" i="6"/>
  <c r="A490" i="6"/>
  <c r="A474" i="6"/>
  <c r="A458" i="6"/>
  <c r="A442" i="6"/>
  <c r="A426" i="6"/>
  <c r="A410" i="6"/>
  <c r="A386" i="6"/>
  <c r="A370" i="6"/>
  <c r="A354" i="6"/>
  <c r="A338" i="6"/>
  <c r="A330" i="6"/>
  <c r="A314" i="6"/>
  <c r="A298" i="6"/>
  <c r="A282" i="6"/>
  <c r="A266" i="6"/>
  <c r="A250" i="6"/>
  <c r="A234" i="6"/>
  <c r="A218" i="6"/>
  <c r="A210" i="6"/>
  <c r="A202" i="6"/>
  <c r="A186" i="6"/>
  <c r="A170" i="6"/>
  <c r="A146" i="6"/>
  <c r="A122" i="6"/>
  <c r="A106" i="6"/>
  <c r="A82" i="6"/>
  <c r="A50" i="6"/>
  <c r="A680" i="6"/>
  <c r="A672" i="6"/>
  <c r="A664" i="6"/>
  <c r="A656" i="6"/>
  <c r="A648" i="6"/>
  <c r="A640" i="6"/>
  <c r="A632" i="6"/>
  <c r="A624" i="6"/>
  <c r="A616" i="6"/>
  <c r="A608" i="6"/>
  <c r="A600" i="6"/>
  <c r="A592" i="6"/>
  <c r="A584" i="6"/>
  <c r="A576" i="6"/>
  <c r="A568" i="6"/>
  <c r="A560" i="6"/>
  <c r="A552" i="6"/>
  <c r="A544" i="6"/>
  <c r="A536" i="6"/>
  <c r="A528" i="6"/>
  <c r="A520" i="6"/>
  <c r="A512" i="6"/>
  <c r="A504" i="6"/>
  <c r="A496" i="6"/>
  <c r="A488" i="6"/>
  <c r="A480" i="6"/>
  <c r="A472" i="6"/>
  <c r="A464" i="6"/>
  <c r="A456" i="6"/>
  <c r="A448" i="6"/>
  <c r="A440" i="6"/>
  <c r="A432" i="6"/>
  <c r="A424" i="6"/>
  <c r="A416" i="6"/>
  <c r="A408" i="6"/>
  <c r="A400" i="6"/>
  <c r="A392" i="6"/>
  <c r="A384" i="6"/>
  <c r="A376" i="6"/>
  <c r="A368" i="6"/>
  <c r="A360" i="6"/>
  <c r="A352" i="6"/>
  <c r="A344" i="6"/>
  <c r="A336" i="6"/>
  <c r="A328" i="6"/>
  <c r="A320" i="6"/>
  <c r="A312" i="6"/>
  <c r="A304" i="6"/>
  <c r="A296" i="6"/>
  <c r="A288" i="6"/>
  <c r="A280" i="6"/>
  <c r="A272" i="6"/>
  <c r="A264" i="6"/>
  <c r="A256" i="6"/>
  <c r="A248" i="6"/>
  <c r="A240" i="6"/>
  <c r="A232" i="6"/>
  <c r="A224" i="6"/>
  <c r="A216" i="6"/>
  <c r="A208" i="6"/>
  <c r="A200" i="6"/>
  <c r="A192" i="6"/>
  <c r="A184" i="6"/>
  <c r="A176" i="6"/>
  <c r="A168" i="6"/>
  <c r="A160" i="6"/>
  <c r="A152" i="6"/>
  <c r="A144" i="6"/>
  <c r="A136" i="6"/>
  <c r="A128" i="6"/>
  <c r="A120" i="6"/>
  <c r="A112" i="6"/>
  <c r="A104" i="6"/>
  <c r="A96" i="6"/>
  <c r="A88" i="6"/>
  <c r="A80" i="6"/>
  <c r="A72" i="6"/>
  <c r="A64" i="6"/>
  <c r="A56" i="6"/>
  <c r="A48" i="6"/>
  <c r="A40" i="6"/>
  <c r="A32" i="6"/>
  <c r="A24" i="6"/>
  <c r="A16" i="6"/>
  <c r="A8" i="6"/>
  <c r="A674" i="6"/>
  <c r="A650" i="6"/>
  <c r="A634" i="6"/>
  <c r="A618" i="6"/>
  <c r="A594" i="6"/>
  <c r="A570" i="6"/>
  <c r="A546" i="6"/>
  <c r="A522" i="6"/>
  <c r="A498" i="6"/>
  <c r="A466" i="6"/>
  <c r="A402" i="6"/>
  <c r="A154" i="6"/>
  <c r="A679" i="6"/>
  <c r="A671" i="6"/>
  <c r="A663" i="6"/>
  <c r="A655" i="6"/>
  <c r="A647" i="6"/>
  <c r="A639" i="6"/>
  <c r="A631" i="6"/>
  <c r="A623" i="6"/>
  <c r="A615" i="6"/>
  <c r="A607" i="6"/>
  <c r="A599" i="6"/>
  <c r="A591" i="6"/>
  <c r="A583" i="6"/>
  <c r="A575" i="6"/>
  <c r="A567" i="6"/>
  <c r="A559" i="6"/>
  <c r="A551" i="6"/>
  <c r="A543" i="6"/>
  <c r="A535" i="6"/>
  <c r="A527" i="6"/>
  <c r="A519" i="6"/>
  <c r="A511" i="6"/>
  <c r="A503" i="6"/>
  <c r="A495" i="6"/>
  <c r="A487" i="6"/>
  <c r="A479" i="6"/>
  <c r="A471" i="6"/>
  <c r="A463" i="6"/>
  <c r="A455" i="6"/>
  <c r="A447" i="6"/>
  <c r="A439" i="6"/>
  <c r="A431" i="6"/>
  <c r="A423" i="6"/>
  <c r="A415" i="6"/>
  <c r="A407" i="6"/>
  <c r="A399" i="6"/>
  <c r="A391" i="6"/>
  <c r="A383" i="6"/>
  <c r="A375" i="6"/>
  <c r="A367" i="6"/>
  <c r="A359" i="6"/>
  <c r="A351" i="6"/>
  <c r="A343" i="6"/>
  <c r="A335" i="6"/>
  <c r="A327" i="6"/>
  <c r="A319" i="6"/>
  <c r="A311" i="6"/>
  <c r="A303" i="6"/>
  <c r="A295" i="6"/>
  <c r="A287" i="6"/>
  <c r="A279" i="6"/>
  <c r="A271" i="6"/>
  <c r="A263" i="6"/>
  <c r="A255" i="6"/>
  <c r="A247" i="6"/>
  <c r="A239" i="6"/>
  <c r="A231" i="6"/>
  <c r="A223" i="6"/>
  <c r="A215" i="6"/>
  <c r="A207" i="6"/>
  <c r="A199" i="6"/>
  <c r="A191" i="6"/>
  <c r="A183" i="6"/>
  <c r="A175" i="6"/>
  <c r="A167" i="6"/>
  <c r="A159" i="6"/>
  <c r="A151" i="6"/>
  <c r="A143" i="6"/>
  <c r="A135" i="6"/>
  <c r="A127" i="6"/>
  <c r="A119" i="6"/>
  <c r="A111" i="6"/>
  <c r="A103" i="6"/>
  <c r="A95" i="6"/>
  <c r="A87" i="6"/>
  <c r="A79" i="6"/>
  <c r="A71" i="6"/>
  <c r="A63" i="6"/>
  <c r="A55" i="6"/>
  <c r="A47" i="6"/>
  <c r="A39" i="6"/>
  <c r="A31" i="6"/>
  <c r="A23" i="6"/>
  <c r="A15" i="6"/>
  <c r="A7" i="6"/>
  <c r="A621" i="6"/>
  <c r="A557" i="6"/>
  <c r="A493" i="6"/>
  <c r="A681" i="6"/>
  <c r="A661" i="6"/>
  <c r="A617" i="6"/>
  <c r="A597" i="6"/>
  <c r="A553" i="6"/>
  <c r="A533" i="6"/>
  <c r="A489" i="6"/>
  <c r="A469" i="6"/>
  <c r="A445" i="6"/>
  <c r="A413" i="6"/>
  <c r="A381" i="6"/>
  <c r="A349" i="6"/>
  <c r="A317" i="6"/>
  <c r="A285" i="6"/>
  <c r="A253" i="6"/>
  <c r="A221" i="6"/>
  <c r="A189" i="6"/>
  <c r="A157" i="6"/>
  <c r="A125" i="6"/>
  <c r="A93" i="6"/>
  <c r="A61" i="6"/>
  <c r="A29" i="6"/>
  <c r="A676" i="6"/>
  <c r="A668" i="6"/>
  <c r="A660" i="6"/>
  <c r="A652" i="6"/>
  <c r="A644" i="6"/>
  <c r="A636" i="6"/>
  <c r="A628" i="6"/>
  <c r="A620" i="6"/>
  <c r="A612" i="6"/>
  <c r="A604" i="6"/>
  <c r="A596" i="6"/>
  <c r="A588" i="6"/>
  <c r="A580" i="6"/>
  <c r="A572" i="6"/>
  <c r="A564" i="6"/>
  <c r="A556" i="6"/>
  <c r="A548" i="6"/>
  <c r="A540" i="6"/>
  <c r="A532" i="6"/>
  <c r="A524" i="6"/>
  <c r="A516" i="6"/>
  <c r="A508" i="6"/>
  <c r="A500" i="6"/>
  <c r="A492" i="6"/>
  <c r="A484" i="6"/>
  <c r="A476" i="6"/>
  <c r="A468" i="6"/>
  <c r="A460" i="6"/>
  <c r="A452" i="6"/>
  <c r="A444" i="6"/>
  <c r="A436" i="6"/>
  <c r="A428" i="6"/>
  <c r="A420" i="6"/>
  <c r="A412" i="6"/>
  <c r="A404" i="6"/>
  <c r="A396" i="6"/>
  <c r="A388" i="6"/>
  <c r="A380" i="6"/>
  <c r="A372" i="6"/>
  <c r="A364" i="6"/>
  <c r="A356" i="6"/>
  <c r="A348" i="6"/>
  <c r="A340" i="6"/>
  <c r="A332" i="6"/>
  <c r="A324" i="6"/>
  <c r="A316" i="6"/>
  <c r="A308" i="6"/>
  <c r="A300" i="6"/>
  <c r="A292" i="6"/>
  <c r="A284" i="6"/>
  <c r="A276" i="6"/>
  <c r="A268" i="6"/>
  <c r="A260" i="6"/>
  <c r="A252" i="6"/>
  <c r="A244" i="6"/>
  <c r="A236" i="6"/>
  <c r="A228" i="6"/>
  <c r="A220" i="6"/>
  <c r="A212" i="6"/>
  <c r="A204" i="6"/>
  <c r="A196" i="6"/>
  <c r="A188" i="6"/>
  <c r="A180" i="6"/>
  <c r="A172" i="6"/>
  <c r="A164" i="6"/>
  <c r="A156" i="6"/>
  <c r="A148" i="6"/>
  <c r="A140" i="6"/>
  <c r="A132" i="6"/>
  <c r="A124" i="6"/>
  <c r="A116" i="6"/>
  <c r="A108" i="6"/>
  <c r="A100" i="6"/>
  <c r="A92" i="6"/>
  <c r="A84" i="6"/>
  <c r="A76" i="6"/>
  <c r="A68" i="6"/>
  <c r="A60" i="6"/>
  <c r="A52" i="6"/>
  <c r="A44" i="6"/>
  <c r="A36" i="6"/>
  <c r="A28" i="6"/>
  <c r="A20" i="6"/>
  <c r="A12" i="6"/>
  <c r="A4" i="6"/>
  <c r="A3" i="11"/>
  <c r="A4" i="11"/>
  <c r="A82" i="11"/>
  <c r="A16" i="11"/>
  <c r="A69" i="11"/>
  <c r="A74" i="11"/>
  <c r="A121" i="11"/>
  <c r="A133" i="11"/>
  <c r="A169" i="11"/>
  <c r="A181" i="11"/>
  <c r="A217" i="11"/>
  <c r="A229" i="11"/>
  <c r="A265" i="11"/>
  <c r="A277" i="11"/>
  <c r="A32" i="11"/>
  <c r="A64" i="11"/>
  <c r="A12" i="11"/>
  <c r="A17" i="11"/>
  <c r="A28" i="11"/>
  <c r="A33" i="11"/>
  <c r="A44" i="11"/>
  <c r="A49" i="11"/>
  <c r="A60" i="11"/>
  <c r="A65" i="11"/>
  <c r="A93" i="11"/>
  <c r="A105" i="11"/>
  <c r="A117" i="11"/>
  <c r="A153" i="11"/>
  <c r="A165" i="11"/>
  <c r="A201" i="11"/>
  <c r="A213" i="11"/>
  <c r="A249" i="11"/>
  <c r="A261" i="11"/>
  <c r="A297" i="11"/>
  <c r="A86" i="11"/>
  <c r="A53" i="11"/>
  <c r="A8" i="11"/>
  <c r="A13" i="11"/>
  <c r="A24" i="11"/>
  <c r="A29" i="11"/>
  <c r="A40" i="11"/>
  <c r="A45" i="11"/>
  <c r="A56" i="11"/>
  <c r="A61" i="11"/>
  <c r="A94" i="11"/>
  <c r="A48" i="11"/>
  <c r="A101" i="11"/>
  <c r="A137" i="11"/>
  <c r="A149" i="11"/>
  <c r="A185" i="11"/>
  <c r="A197" i="11"/>
  <c r="A233" i="11"/>
  <c r="A245" i="11"/>
  <c r="A281" i="11"/>
  <c r="A293" i="11"/>
  <c r="A37" i="11"/>
  <c r="A73" i="11"/>
  <c r="A21" i="11"/>
  <c r="A9" i="11"/>
  <c r="A20" i="11"/>
  <c r="A25" i="11"/>
  <c r="A36" i="11"/>
  <c r="A41" i="11"/>
  <c r="A52" i="11"/>
  <c r="A57" i="11"/>
  <c r="A68" i="11"/>
  <c r="A85" i="11"/>
  <c r="A77" i="11"/>
  <c r="A90" i="11"/>
  <c r="A313" i="11"/>
  <c r="A329" i="11"/>
  <c r="A345" i="11"/>
  <c r="A361" i="11"/>
  <c r="A377" i="11"/>
  <c r="A393" i="11"/>
  <c r="A5" i="11"/>
  <c r="A200" i="11"/>
  <c r="A196" i="11"/>
  <c r="A192" i="11"/>
  <c r="A188" i="11"/>
  <c r="A184" i="11"/>
  <c r="A180" i="11"/>
  <c r="A176" i="11"/>
  <c r="A172" i="11"/>
  <c r="A168" i="11"/>
  <c r="A164" i="11"/>
  <c r="A160" i="11"/>
  <c r="A156" i="11"/>
  <c r="A152" i="11"/>
  <c r="A148" i="11"/>
  <c r="A144" i="11"/>
  <c r="A140" i="11"/>
  <c r="A136" i="11"/>
  <c r="A132" i="11"/>
  <c r="A128" i="11"/>
  <c r="A124" i="11"/>
  <c r="A120" i="11"/>
  <c r="A116" i="11"/>
  <c r="A112" i="11"/>
  <c r="A108" i="11"/>
  <c r="A104" i="11"/>
  <c r="A100" i="11"/>
  <c r="A96" i="11"/>
  <c r="A167" i="11"/>
  <c r="A163" i="11"/>
  <c r="A159" i="11"/>
  <c r="A155" i="11"/>
  <c r="A151" i="11"/>
  <c r="A147" i="11"/>
  <c r="A143" i="11"/>
  <c r="A139" i="11"/>
  <c r="A135" i="11"/>
  <c r="A131" i="11"/>
  <c r="A127" i="11"/>
  <c r="A123" i="11"/>
  <c r="A119" i="11"/>
  <c r="A115" i="11"/>
  <c r="A111" i="11"/>
  <c r="A107" i="11"/>
  <c r="A103" i="11"/>
  <c r="A99" i="11"/>
  <c r="A95" i="11"/>
  <c r="A91" i="11"/>
  <c r="A87" i="11"/>
  <c r="A83" i="11"/>
  <c r="A79" i="11"/>
  <c r="A75" i="11"/>
  <c r="A71" i="11"/>
  <c r="A202" i="11"/>
  <c r="A198" i="11"/>
  <c r="A194" i="11"/>
  <c r="A190" i="11"/>
  <c r="A186" i="11"/>
  <c r="A182" i="11"/>
  <c r="A178" i="11"/>
  <c r="A174" i="11"/>
  <c r="A170" i="11"/>
  <c r="A166" i="11"/>
  <c r="A162" i="11"/>
  <c r="A158" i="11"/>
  <c r="A154" i="11"/>
  <c r="A150" i="11"/>
  <c r="A146" i="11"/>
  <c r="A142" i="11"/>
  <c r="A138" i="11"/>
  <c r="A134" i="11"/>
  <c r="A130" i="11"/>
  <c r="A126" i="11"/>
  <c r="A122" i="11"/>
  <c r="A118" i="11"/>
  <c r="A114" i="11"/>
  <c r="A110" i="11"/>
  <c r="A106" i="11"/>
  <c r="A102" i="11"/>
  <c r="A98" i="11"/>
  <c r="A78" i="11"/>
  <c r="A309" i="11"/>
  <c r="A325" i="11"/>
  <c r="A341" i="11"/>
  <c r="A357" i="11"/>
  <c r="A373" i="11"/>
  <c r="A389" i="11"/>
  <c r="A405" i="11"/>
  <c r="A6" i="11"/>
  <c r="A10" i="11"/>
  <c r="A14" i="11"/>
  <c r="A18" i="11"/>
  <c r="A22" i="11"/>
  <c r="A26" i="11"/>
  <c r="A30" i="11"/>
  <c r="A34" i="11"/>
  <c r="A38" i="11"/>
  <c r="A42" i="11"/>
  <c r="A46" i="11"/>
  <c r="A50" i="11"/>
  <c r="A54" i="11"/>
  <c r="A58" i="11"/>
  <c r="A62" i="11"/>
  <c r="A66" i="11"/>
  <c r="A70" i="11"/>
  <c r="A92" i="11"/>
  <c r="A404" i="11"/>
  <c r="A88" i="11"/>
  <c r="A97" i="11"/>
  <c r="A113" i="11"/>
  <c r="A129" i="11"/>
  <c r="A145" i="11"/>
  <c r="A161" i="11"/>
  <c r="A177" i="11"/>
  <c r="A193" i="11"/>
  <c r="A209" i="11"/>
  <c r="A225" i="11"/>
  <c r="A241" i="11"/>
  <c r="A257" i="11"/>
  <c r="A273" i="11"/>
  <c r="A289" i="11"/>
  <c r="A305" i="11"/>
  <c r="A321" i="11"/>
  <c r="A337" i="11"/>
  <c r="A353" i="11"/>
  <c r="A369" i="11"/>
  <c r="A385" i="11"/>
  <c r="A401" i="11"/>
  <c r="A84" i="11"/>
  <c r="A7" i="11"/>
  <c r="A11" i="11"/>
  <c r="A15" i="11"/>
  <c r="A19" i="11"/>
  <c r="A23" i="11"/>
  <c r="A27" i="11"/>
  <c r="A31" i="11"/>
  <c r="A35" i="11"/>
  <c r="A39" i="11"/>
  <c r="A43" i="11"/>
  <c r="A47" i="11"/>
  <c r="A51" i="11"/>
  <c r="A55" i="11"/>
  <c r="A59" i="11"/>
  <c r="A63" i="11"/>
  <c r="A67" i="11"/>
  <c r="A80" i="11"/>
  <c r="A224" i="11"/>
  <c r="A76" i="11"/>
  <c r="A89" i="11"/>
  <c r="A109" i="11"/>
  <c r="A125" i="11"/>
  <c r="A141" i="11"/>
  <c r="A157" i="11"/>
  <c r="A173" i="11"/>
  <c r="A189" i="11"/>
  <c r="A205" i="11"/>
  <c r="A221" i="11"/>
  <c r="A237" i="11"/>
  <c r="A253" i="11"/>
  <c r="A269" i="11"/>
  <c r="A285" i="11"/>
  <c r="A301" i="11"/>
  <c r="A317" i="11"/>
  <c r="A333" i="11"/>
  <c r="A349" i="11"/>
  <c r="A365" i="11"/>
  <c r="A381" i="11"/>
  <c r="A397" i="11"/>
  <c r="A72" i="11"/>
  <c r="A81" i="11"/>
  <c r="A206" i="11"/>
  <c r="A210" i="11"/>
  <c r="A214" i="11"/>
  <c r="A218" i="11"/>
  <c r="A222" i="11"/>
  <c r="A226" i="11"/>
  <c r="A230" i="11"/>
  <c r="A234" i="11"/>
  <c r="A238" i="11"/>
  <c r="A242" i="11"/>
  <c r="A246" i="11"/>
  <c r="A250" i="11"/>
  <c r="A254" i="11"/>
  <c r="A258" i="11"/>
  <c r="A262" i="11"/>
  <c r="A266" i="11"/>
  <c r="A270" i="11"/>
  <c r="A274" i="11"/>
  <c r="A278" i="11"/>
  <c r="A282" i="11"/>
  <c r="A286" i="11"/>
  <c r="A290" i="11"/>
  <c r="A294" i="11"/>
  <c r="A298" i="11"/>
  <c r="A302" i="11"/>
  <c r="A306" i="11"/>
  <c r="A310" i="11"/>
  <c r="A314" i="11"/>
  <c r="A318" i="11"/>
  <c r="A322" i="11"/>
  <c r="A326" i="11"/>
  <c r="A330" i="11"/>
  <c r="A334" i="11"/>
  <c r="A338" i="11"/>
  <c r="A342" i="11"/>
  <c r="A346" i="11"/>
  <c r="A350" i="11"/>
  <c r="A354" i="11"/>
  <c r="A358" i="11"/>
  <c r="A362" i="11"/>
  <c r="A366" i="11"/>
  <c r="A370" i="11"/>
  <c r="A374" i="11"/>
  <c r="A378" i="11"/>
  <c r="A382" i="11"/>
  <c r="A386" i="11"/>
  <c r="A390" i="11"/>
  <c r="A394" i="11"/>
  <c r="A398" i="11"/>
  <c r="A402" i="11"/>
  <c r="A406" i="11"/>
  <c r="A171" i="11"/>
  <c r="A175" i="11"/>
  <c r="A179" i="11"/>
  <c r="A183" i="11"/>
  <c r="A187" i="11"/>
  <c r="A191" i="11"/>
  <c r="A195" i="11"/>
  <c r="A199" i="11"/>
  <c r="A203" i="11"/>
  <c r="A207" i="11"/>
  <c r="A211" i="11"/>
  <c r="A215" i="11"/>
  <c r="A219" i="11"/>
  <c r="A223" i="11"/>
  <c r="A227" i="11"/>
  <c r="A231" i="11"/>
  <c r="A235" i="11"/>
  <c r="A239" i="11"/>
  <c r="A243" i="11"/>
  <c r="A247" i="11"/>
  <c r="A251" i="11"/>
  <c r="A255" i="11"/>
  <c r="A259" i="11"/>
  <c r="A263" i="11"/>
  <c r="A267" i="11"/>
  <c r="A271" i="11"/>
  <c r="A275" i="11"/>
  <c r="A279" i="11"/>
  <c r="A283" i="11"/>
  <c r="A287" i="11"/>
  <c r="A291" i="11"/>
  <c r="A295" i="11"/>
  <c r="A299" i="11"/>
  <c r="A303" i="11"/>
  <c r="A307" i="11"/>
  <c r="A311" i="11"/>
  <c r="A315" i="11"/>
  <c r="A319" i="11"/>
  <c r="A323" i="11"/>
  <c r="A327" i="11"/>
  <c r="A331" i="11"/>
  <c r="A335" i="11"/>
  <c r="A339" i="11"/>
  <c r="A343" i="11"/>
  <c r="A347" i="11"/>
  <c r="A351" i="11"/>
  <c r="A355" i="11"/>
  <c r="A359" i="11"/>
  <c r="A363" i="11"/>
  <c r="A367" i="11"/>
  <c r="A371" i="11"/>
  <c r="A375" i="11"/>
  <c r="A379" i="11"/>
  <c r="A383" i="11"/>
  <c r="A387" i="11"/>
  <c r="A391" i="11"/>
  <c r="A395" i="11"/>
  <c r="A399" i="11"/>
  <c r="A403" i="11"/>
  <c r="A407" i="11"/>
  <c r="A204" i="11"/>
  <c r="A208" i="11"/>
  <c r="A212" i="11"/>
  <c r="A216" i="11"/>
  <c r="A220" i="11"/>
  <c r="A228" i="11"/>
  <c r="A232" i="11"/>
  <c r="A236" i="11"/>
  <c r="A240" i="11"/>
  <c r="A244" i="11"/>
  <c r="A248" i="11"/>
  <c r="A252" i="11"/>
  <c r="A256" i="11"/>
  <c r="A260" i="11"/>
  <c r="A264" i="11"/>
  <c r="A268" i="11"/>
  <c r="A272" i="11"/>
  <c r="A276" i="11"/>
  <c r="A280" i="11"/>
  <c r="A284" i="11"/>
  <c r="A288" i="11"/>
  <c r="A292" i="11"/>
  <c r="A296" i="11"/>
  <c r="A300" i="11"/>
  <c r="A304" i="11"/>
  <c r="A308" i="11"/>
  <c r="A312" i="11"/>
  <c r="A316" i="11"/>
  <c r="A320" i="11"/>
  <c r="A324" i="11"/>
  <c r="A328" i="11"/>
  <c r="A332" i="11"/>
  <c r="A336" i="11"/>
  <c r="A340" i="11"/>
  <c r="A344" i="11"/>
  <c r="A348" i="11"/>
  <c r="A352" i="11"/>
  <c r="A356" i="11"/>
  <c r="A360" i="11"/>
  <c r="A364" i="11"/>
  <c r="A368" i="11"/>
  <c r="A372" i="11"/>
  <c r="A376" i="11"/>
  <c r="A380" i="11"/>
  <c r="A384" i="11"/>
  <c r="A388" i="11"/>
  <c r="A392" i="11"/>
  <c r="A396" i="11"/>
  <c r="A400" i="11"/>
</calcChain>
</file>

<file path=xl/sharedStrings.xml><?xml version="1.0" encoding="utf-8"?>
<sst xmlns="http://schemas.openxmlformats.org/spreadsheetml/2006/main" count="1420" uniqueCount="584">
  <si>
    <t>Odds</t>
  </si>
  <si>
    <t>Row ID</t>
  </si>
  <si>
    <t>LINEAS</t>
  </si>
  <si>
    <t>CONTENDER</t>
  </si>
  <si>
    <t>BASE</t>
  </si>
  <si>
    <t>PLAYER</t>
  </si>
  <si>
    <t>HOME</t>
  </si>
  <si>
    <t>VISITOR</t>
  </si>
  <si>
    <t>LEAGUE</t>
  </si>
  <si>
    <t>TEAM</t>
  </si>
  <si>
    <t>STAT</t>
  </si>
  <si>
    <t>LIST</t>
  </si>
  <si>
    <t>DESCRIPTION</t>
  </si>
  <si>
    <t>BET365 LIST</t>
  </si>
  <si>
    <t>Panama</t>
  </si>
  <si>
    <t>Canada</t>
  </si>
  <si>
    <t>Argentina</t>
  </si>
  <si>
    <t>Bahamas</t>
  </si>
  <si>
    <t>Colombia</t>
  </si>
  <si>
    <t>USA</t>
  </si>
  <si>
    <t>Total Shots on Target</t>
  </si>
  <si>
    <t>FIBA WORLD CUP QUALIFIERS</t>
  </si>
  <si>
    <t>TOTAL</t>
  </si>
  <si>
    <t>OVER</t>
  </si>
  <si>
    <t>UNDER</t>
  </si>
  <si>
    <t>Total</t>
  </si>
  <si>
    <t>SPREAD</t>
  </si>
  <si>
    <t>RL</t>
  </si>
  <si>
    <t>ODDS OVER</t>
  </si>
  <si>
    <t>ODDS UNDER</t>
  </si>
  <si>
    <t>DRAW</t>
  </si>
  <si>
    <t>VISITORML</t>
  </si>
  <si>
    <t>HOMEML</t>
  </si>
  <si>
    <t>PASTE OVER</t>
  </si>
  <si>
    <t>PASTE UNDER</t>
  </si>
  <si>
    <t>Row ID2</t>
  </si>
  <si>
    <t>LIST =&gt;</t>
  </si>
  <si>
    <t>&lt;=LIST</t>
  </si>
  <si>
    <t>HT=&gt;</t>
  </si>
  <si>
    <t>VT=&gt;</t>
  </si>
  <si>
    <t>&lt;=HT</t>
  </si>
  <si>
    <t>&lt;=VT</t>
  </si>
  <si>
    <t>HORA</t>
  </si>
  <si>
    <t>PEGAR UNDER</t>
  </si>
  <si>
    <t>PEGAR OVER</t>
  </si>
  <si>
    <t>Claesson, Viktor</t>
  </si>
  <si>
    <t>Dolberg, Kasper</t>
  </si>
  <si>
    <t>Over 1.5</t>
  </si>
  <si>
    <t>Under 1.5</t>
  </si>
  <si>
    <t>Gómez, Alejandro "Papu"</t>
  </si>
  <si>
    <t>Suso</t>
  </si>
  <si>
    <t>PEGAR DEBAJO DE ESTA LINEA</t>
  </si>
  <si>
    <t>odds ov</t>
  </si>
  <si>
    <t>odds un</t>
  </si>
  <si>
    <t>DO NOT DELETE THE CONTENT OF THIS BLACK ROW</t>
  </si>
  <si>
    <t>Over 2.5</t>
  </si>
  <si>
    <t>Under 2.5</t>
  </si>
  <si>
    <r>
      <t>WAS Wizards - WAS Wizards</t>
    </r>
    <r>
      <rPr>
        <sz val="10"/>
        <color rgb="FFFFDF1B"/>
        <rFont val="Segoe UI"/>
        <family val="2"/>
      </rPr>
      <t>+400</t>
    </r>
  </si>
  <si>
    <r>
      <t>Tie - WAS Wizards</t>
    </r>
    <r>
      <rPr>
        <sz val="10"/>
        <color rgb="FFFFDF1B"/>
        <rFont val="Segoe UI"/>
        <family val="2"/>
      </rPr>
      <t>+4000</t>
    </r>
  </si>
  <si>
    <r>
      <t>PHI 76ers - WAS Wizards</t>
    </r>
    <r>
      <rPr>
        <sz val="10"/>
        <color rgb="FFFFDF1B"/>
        <rFont val="Segoe UI"/>
        <family val="2"/>
      </rPr>
      <t>+850</t>
    </r>
  </si>
  <si>
    <r>
      <t>WAS Wizards - PHI 76ers</t>
    </r>
    <r>
      <rPr>
        <sz val="10"/>
        <color rgb="FFFFDF1B"/>
        <rFont val="Segoe UI"/>
        <family val="2"/>
      </rPr>
      <t>+450</t>
    </r>
  </si>
  <si>
    <r>
      <t>Tie - PHI 76ers</t>
    </r>
    <r>
      <rPr>
        <sz val="10"/>
        <color rgb="FFFFDF1B"/>
        <rFont val="Segoe UI"/>
        <family val="2"/>
      </rPr>
      <t>+1800</t>
    </r>
  </si>
  <si>
    <r>
      <t>PHI 76ers - PHI 76ers</t>
    </r>
    <r>
      <rPr>
        <sz val="10"/>
        <color rgb="FFFFDF1B"/>
        <rFont val="Segoe UI"/>
        <family val="2"/>
      </rPr>
      <t>-150</t>
    </r>
  </si>
  <si>
    <r>
      <t>BOS Celtics - BOS Celtics</t>
    </r>
    <r>
      <rPr>
        <sz val="10"/>
        <color rgb="FFFFDF1B"/>
        <rFont val="Segoe UI"/>
        <family val="2"/>
      </rPr>
      <t>+135</t>
    </r>
  </si>
  <si>
    <r>
      <t>Tie - BOS Celtics</t>
    </r>
    <r>
      <rPr>
        <sz val="10"/>
        <color rgb="FFFFDF1B"/>
        <rFont val="Segoe UI"/>
        <family val="2"/>
      </rPr>
      <t>+2200</t>
    </r>
  </si>
  <si>
    <r>
      <t>CLE Cavaliers - BOS Celtics</t>
    </r>
    <r>
      <rPr>
        <sz val="10"/>
        <color rgb="FFFFDF1B"/>
        <rFont val="Segoe UI"/>
        <family val="2"/>
      </rPr>
      <t>+500</t>
    </r>
  </si>
  <si>
    <r>
      <t>BOS Celtics - CLE Cavaliers</t>
    </r>
    <r>
      <rPr>
        <sz val="10"/>
        <color rgb="FFFFDF1B"/>
        <rFont val="Segoe UI"/>
        <family val="2"/>
      </rPr>
      <t>+550</t>
    </r>
  </si>
  <si>
    <r>
      <t>Tie - CLE Cavaliers</t>
    </r>
    <r>
      <rPr>
        <sz val="10"/>
        <color rgb="FFFFDF1B"/>
        <rFont val="Segoe UI"/>
        <family val="2"/>
      </rPr>
      <t>+2500</t>
    </r>
  </si>
  <si>
    <r>
      <t>CLE Cavaliers - CLE Cavaliers</t>
    </r>
    <r>
      <rPr>
        <sz val="10"/>
        <color rgb="FFFFDF1B"/>
        <rFont val="Segoe UI"/>
        <family val="2"/>
      </rPr>
      <t>+200</t>
    </r>
  </si>
  <si>
    <r>
      <t>CHA Hornets - CHA Hornets</t>
    </r>
    <r>
      <rPr>
        <sz val="10"/>
        <color rgb="FFFFDF1B"/>
        <rFont val="Segoe UI"/>
        <family val="2"/>
      </rPr>
      <t>+280</t>
    </r>
  </si>
  <si>
    <r>
      <t>Tie - CHA Hornets</t>
    </r>
    <r>
      <rPr>
        <sz val="10"/>
        <color rgb="FFFFDF1B"/>
        <rFont val="Segoe UI"/>
        <family val="2"/>
      </rPr>
      <t>+3000</t>
    </r>
  </si>
  <si>
    <r>
      <t>CHI Bulls - CHA Hornets</t>
    </r>
    <r>
      <rPr>
        <sz val="10"/>
        <color rgb="FFFFDF1B"/>
        <rFont val="Segoe UI"/>
        <family val="2"/>
      </rPr>
      <t>+600</t>
    </r>
  </si>
  <si>
    <r>
      <t>CHA Hornets - CHI Bulls</t>
    </r>
    <r>
      <rPr>
        <sz val="10"/>
        <color rgb="FFFFDF1B"/>
        <rFont val="Segoe UI"/>
        <family val="2"/>
      </rPr>
      <t>+500</t>
    </r>
  </si>
  <si>
    <r>
      <t>Tie - CHI Bulls</t>
    </r>
    <r>
      <rPr>
        <sz val="10"/>
        <color rgb="FFFFDF1B"/>
        <rFont val="Segoe UI"/>
        <family val="2"/>
      </rPr>
      <t>+2000</t>
    </r>
  </si>
  <si>
    <r>
      <t>CHI Bulls - CHI Bulls</t>
    </r>
    <r>
      <rPr>
        <sz val="10"/>
        <color rgb="FFFFDF1B"/>
        <rFont val="Segoe UI"/>
        <family val="2"/>
      </rPr>
      <t>-110</t>
    </r>
  </si>
  <si>
    <r>
      <t>SAC Kings - SAC Kings</t>
    </r>
    <r>
      <rPr>
        <sz val="10"/>
        <color rgb="FFFFDF1B"/>
        <rFont val="Segoe UI"/>
        <family val="2"/>
      </rPr>
      <t>+350</t>
    </r>
  </si>
  <si>
    <r>
      <t>Tie - SAC Kings</t>
    </r>
    <r>
      <rPr>
        <sz val="10"/>
        <color rgb="FFFFDF1B"/>
        <rFont val="Segoe UI"/>
        <family val="2"/>
      </rPr>
      <t>+3500</t>
    </r>
  </si>
  <si>
    <r>
      <t>MIA Heat - SAC Kings</t>
    </r>
    <r>
      <rPr>
        <sz val="10"/>
        <color rgb="FFFFDF1B"/>
        <rFont val="Segoe UI"/>
        <family val="2"/>
      </rPr>
      <t>+700</t>
    </r>
  </si>
  <si>
    <r>
      <t>SAC Kings - MIA Heat</t>
    </r>
    <r>
      <rPr>
        <sz val="10"/>
        <color rgb="FFFFDF1B"/>
        <rFont val="Segoe UI"/>
        <family val="2"/>
      </rPr>
      <t>+500</t>
    </r>
  </si>
  <si>
    <r>
      <t>Tie - MIA Heat</t>
    </r>
    <r>
      <rPr>
        <sz val="10"/>
        <color rgb="FFFFDF1B"/>
        <rFont val="Segoe UI"/>
        <family val="2"/>
      </rPr>
      <t>+2000</t>
    </r>
  </si>
  <si>
    <r>
      <t>MIA Heat - MIA Heat</t>
    </r>
    <r>
      <rPr>
        <sz val="10"/>
        <color rgb="FFFFDF1B"/>
        <rFont val="Segoe UI"/>
        <family val="2"/>
      </rPr>
      <t>-130</t>
    </r>
  </si>
  <si>
    <r>
      <t>ATL Hawks - ATL Hawks</t>
    </r>
    <r>
      <rPr>
        <sz val="10"/>
        <color rgb="FFFFDF1B"/>
        <rFont val="Segoe UI"/>
        <family val="2"/>
      </rPr>
      <t>+210</t>
    </r>
  </si>
  <si>
    <r>
      <t>Tie - ATL Hawks</t>
    </r>
    <r>
      <rPr>
        <sz val="10"/>
        <color rgb="FFFFDF1B"/>
        <rFont val="Segoe UI"/>
        <family val="2"/>
      </rPr>
      <t>+2500</t>
    </r>
  </si>
  <si>
    <r>
      <t>NY Knicks - ATL Hawks</t>
    </r>
    <r>
      <rPr>
        <sz val="10"/>
        <color rgb="FFFFDF1B"/>
        <rFont val="Segoe UI"/>
        <family val="2"/>
      </rPr>
      <t>+550</t>
    </r>
  </si>
  <si>
    <r>
      <t>ATL Hawks - NY Knicks</t>
    </r>
    <r>
      <rPr>
        <sz val="10"/>
        <color rgb="FFFFDF1B"/>
        <rFont val="Segoe UI"/>
        <family val="2"/>
      </rPr>
      <t>+500</t>
    </r>
  </si>
  <si>
    <r>
      <t>Tie - NY Knicks</t>
    </r>
    <r>
      <rPr>
        <sz val="10"/>
        <color rgb="FFFFDF1B"/>
        <rFont val="Segoe UI"/>
        <family val="2"/>
      </rPr>
      <t>+2200</t>
    </r>
  </si>
  <si>
    <r>
      <t>NY Knicks - NY Knicks</t>
    </r>
    <r>
      <rPr>
        <sz val="10"/>
        <color rgb="FFFFDF1B"/>
        <rFont val="Segoe UI"/>
        <family val="2"/>
      </rPr>
      <t>+130</t>
    </r>
  </si>
  <si>
    <r>
      <t>TOR Raptors - TOR Raptors</t>
    </r>
    <r>
      <rPr>
        <sz val="10"/>
        <color rgb="FFFFDF1B"/>
        <rFont val="Segoe UI"/>
        <family val="2"/>
      </rPr>
      <t>-140</t>
    </r>
  </si>
  <si>
    <r>
      <t>Tie - TOR Raptors</t>
    </r>
    <r>
      <rPr>
        <sz val="10"/>
        <color rgb="FFFFDF1B"/>
        <rFont val="Segoe UI"/>
        <family val="2"/>
      </rPr>
      <t>+1800</t>
    </r>
  </si>
  <si>
    <r>
      <t>SA Spurs - TOR Raptors</t>
    </r>
    <r>
      <rPr>
        <sz val="10"/>
        <color rgb="FFFFDF1B"/>
        <rFont val="Segoe UI"/>
        <family val="2"/>
      </rPr>
      <t>+450</t>
    </r>
  </si>
  <si>
    <r>
      <t>TOR Raptors - SA Spurs</t>
    </r>
    <r>
      <rPr>
        <sz val="10"/>
        <color rgb="FFFFDF1B"/>
        <rFont val="Segoe UI"/>
        <family val="2"/>
      </rPr>
      <t>+750</t>
    </r>
  </si>
  <si>
    <r>
      <t>Tie - SA Spurs</t>
    </r>
    <r>
      <rPr>
        <sz val="10"/>
        <color rgb="FFFFDF1B"/>
        <rFont val="Segoe UI"/>
        <family val="2"/>
      </rPr>
      <t>+3500</t>
    </r>
  </si>
  <si>
    <r>
      <t>SA Spurs - SA Spurs</t>
    </r>
    <r>
      <rPr>
        <sz val="10"/>
        <color rgb="FFFFDF1B"/>
        <rFont val="Segoe UI"/>
        <family val="2"/>
      </rPr>
      <t>+375</t>
    </r>
  </si>
  <si>
    <r>
      <t>LA Clippers - LA Clippers</t>
    </r>
    <r>
      <rPr>
        <sz val="10"/>
        <color rgb="FFFFDF1B"/>
        <rFont val="Segoe UI"/>
        <family val="2"/>
      </rPr>
      <t>-110</t>
    </r>
  </si>
  <si>
    <r>
      <t>Tie - LA Clippers</t>
    </r>
    <r>
      <rPr>
        <sz val="10"/>
        <color rgb="FFFFDF1B"/>
        <rFont val="Segoe UI"/>
        <family val="2"/>
      </rPr>
      <t>+2000</t>
    </r>
  </si>
  <si>
    <r>
      <t>HOU Rockets - LA Clippers</t>
    </r>
    <r>
      <rPr>
        <sz val="10"/>
        <color rgb="FFFFDF1B"/>
        <rFont val="Segoe UI"/>
        <family val="2"/>
      </rPr>
      <t>+500</t>
    </r>
  </si>
  <si>
    <r>
      <t>LA Clippers - HOU Rockets</t>
    </r>
    <r>
      <rPr>
        <sz val="10"/>
        <color rgb="FFFFDF1B"/>
        <rFont val="Segoe UI"/>
        <family val="2"/>
      </rPr>
      <t>+600</t>
    </r>
  </si>
  <si>
    <r>
      <t>Tie - HOU Rockets</t>
    </r>
    <r>
      <rPr>
        <sz val="10"/>
        <color rgb="FFFFDF1B"/>
        <rFont val="Segoe UI"/>
        <family val="2"/>
      </rPr>
      <t>+3000</t>
    </r>
  </si>
  <si>
    <r>
      <t>HOU Rockets - HOU Rockets</t>
    </r>
    <r>
      <rPr>
        <sz val="10"/>
        <color rgb="FFFFDF1B"/>
        <rFont val="Segoe UI"/>
        <family val="2"/>
      </rPr>
      <t>+280</t>
    </r>
  </si>
  <si>
    <r>
      <t>DET Pistons - DET Pistons</t>
    </r>
    <r>
      <rPr>
        <sz val="10"/>
        <color rgb="FFFFDF1B"/>
        <rFont val="Segoe UI"/>
        <family val="2"/>
      </rPr>
      <t>+750</t>
    </r>
  </si>
  <si>
    <r>
      <t>Tie - DET Pistons</t>
    </r>
    <r>
      <rPr>
        <sz val="10"/>
        <color rgb="FFFFDF1B"/>
        <rFont val="Segoe UI"/>
        <family val="2"/>
      </rPr>
      <t>+5000</t>
    </r>
  </si>
  <si>
    <r>
      <t>MIL Bucks - DET Pistons</t>
    </r>
    <r>
      <rPr>
        <sz val="10"/>
        <color rgb="FFFFDF1B"/>
        <rFont val="Segoe UI"/>
        <family val="2"/>
      </rPr>
      <t>+1200</t>
    </r>
  </si>
  <si>
    <r>
      <t>DET Pistons - MIL Bucks</t>
    </r>
    <r>
      <rPr>
        <sz val="10"/>
        <color rgb="FFFFDF1B"/>
        <rFont val="Segoe UI"/>
        <family val="2"/>
      </rPr>
      <t>+425</t>
    </r>
  </si>
  <si>
    <r>
      <t>Tie - MIL Bucks</t>
    </r>
    <r>
      <rPr>
        <sz val="10"/>
        <color rgb="FFFFDF1B"/>
        <rFont val="Segoe UI"/>
        <family val="2"/>
      </rPr>
      <t>+1600</t>
    </r>
  </si>
  <si>
    <r>
      <t>MIL Bucks - MIL Bucks</t>
    </r>
    <r>
      <rPr>
        <sz val="10"/>
        <color rgb="FFFFDF1B"/>
        <rFont val="Segoe UI"/>
        <family val="2"/>
      </rPr>
      <t>-250</t>
    </r>
  </si>
  <si>
    <r>
      <t>UTA Jazz - UTA Jazz</t>
    </r>
    <r>
      <rPr>
        <sz val="10"/>
        <color rgb="FFFFDF1B"/>
        <rFont val="Segoe UI"/>
        <family val="2"/>
      </rPr>
      <t>+325</t>
    </r>
  </si>
  <si>
    <r>
      <t>Tie - UTA Jazz</t>
    </r>
    <r>
      <rPr>
        <sz val="10"/>
        <color rgb="FFFFDF1B"/>
        <rFont val="Segoe UI"/>
        <family val="2"/>
      </rPr>
      <t>+3500</t>
    </r>
  </si>
  <si>
    <r>
      <t>DAL Mavericks - UTA Jazz</t>
    </r>
    <r>
      <rPr>
        <sz val="10"/>
        <color rgb="FFFFDF1B"/>
        <rFont val="Segoe UI"/>
        <family val="2"/>
      </rPr>
      <t>+700</t>
    </r>
  </si>
  <si>
    <r>
      <t>UTA Jazz - DAL Mavericks</t>
    </r>
    <r>
      <rPr>
        <sz val="10"/>
        <color rgb="FFFFDF1B"/>
        <rFont val="Segoe UI"/>
        <family val="2"/>
      </rPr>
      <t>+500</t>
    </r>
  </si>
  <si>
    <r>
      <t>Tie - DAL Mavericks</t>
    </r>
    <r>
      <rPr>
        <sz val="10"/>
        <color rgb="FFFFDF1B"/>
        <rFont val="Segoe UI"/>
        <family val="2"/>
      </rPr>
      <t>+2000</t>
    </r>
  </si>
  <si>
    <r>
      <t>DAL Mavericks - DAL Mavericks</t>
    </r>
    <r>
      <rPr>
        <sz val="10"/>
        <color rgb="FFFFDF1B"/>
        <rFont val="Segoe UI"/>
        <family val="2"/>
      </rPr>
      <t>-125</t>
    </r>
  </si>
  <si>
    <r>
      <t>MEM Grizzlies - MEM Grizzlies</t>
    </r>
    <r>
      <rPr>
        <sz val="10"/>
        <color rgb="FFFFDF1B"/>
        <rFont val="Segoe UI"/>
        <family val="2"/>
      </rPr>
      <t>+100</t>
    </r>
  </si>
  <si>
    <r>
      <t>Tie - MEM Grizzlies</t>
    </r>
    <r>
      <rPr>
        <sz val="10"/>
        <color rgb="FFFFDF1B"/>
        <rFont val="Segoe UI"/>
        <family val="2"/>
      </rPr>
      <t>+2000</t>
    </r>
  </si>
  <si>
    <r>
      <t>POR Trail Blazers - MEM Grizzlies</t>
    </r>
    <r>
      <rPr>
        <sz val="10"/>
        <color rgb="FFFFDF1B"/>
        <rFont val="Segoe UI"/>
        <family val="2"/>
      </rPr>
      <t>+500</t>
    </r>
  </si>
  <si>
    <r>
      <t>MEM Grizzlies - POR Trail Blazers</t>
    </r>
    <r>
      <rPr>
        <sz val="10"/>
        <color rgb="FFFFDF1B"/>
        <rFont val="Segoe UI"/>
        <family val="2"/>
      </rPr>
      <t>+600</t>
    </r>
  </si>
  <si>
    <r>
      <t>Tie - POR Trail Blazers</t>
    </r>
    <r>
      <rPr>
        <sz val="10"/>
        <color rgb="FFFFDF1B"/>
        <rFont val="Segoe UI"/>
        <family val="2"/>
      </rPr>
      <t>+3000</t>
    </r>
  </si>
  <si>
    <r>
      <t>POR Trail Blazers - POR Trail Blazers</t>
    </r>
    <r>
      <rPr>
        <sz val="10"/>
        <color rgb="FFFFDF1B"/>
        <rFont val="Segoe UI"/>
        <family val="2"/>
      </rPr>
      <t>+260</t>
    </r>
  </si>
  <si>
    <r>
      <t>NO Pelicans - NO Pelicans</t>
    </r>
    <r>
      <rPr>
        <sz val="10"/>
        <color rgb="FFFFDF1B"/>
        <rFont val="Segoe UI"/>
        <family val="2"/>
      </rPr>
      <t>+120</t>
    </r>
  </si>
  <si>
    <r>
      <t>Tie - NO Pelicans</t>
    </r>
    <r>
      <rPr>
        <sz val="10"/>
        <color rgb="FFFFDF1B"/>
        <rFont val="Segoe UI"/>
        <family val="2"/>
      </rPr>
      <t>+2200</t>
    </r>
  </si>
  <si>
    <r>
      <t>LA Lakers - NO Pelicans</t>
    </r>
    <r>
      <rPr>
        <sz val="10"/>
        <color rgb="FFFFDF1B"/>
        <rFont val="Segoe UI"/>
        <family val="2"/>
      </rPr>
      <t>+500</t>
    </r>
  </si>
  <si>
    <r>
      <t>NO Pelicans - LA Lakers</t>
    </r>
    <r>
      <rPr>
        <sz val="10"/>
        <color rgb="FFFFDF1B"/>
        <rFont val="Segoe UI"/>
        <family val="2"/>
      </rPr>
      <t>+600</t>
    </r>
  </si>
  <si>
    <r>
      <t>Tie - LA Lakers</t>
    </r>
    <r>
      <rPr>
        <sz val="10"/>
        <color rgb="FFFFDF1B"/>
        <rFont val="Segoe UI"/>
        <family val="2"/>
      </rPr>
      <t>+2500</t>
    </r>
  </si>
  <si>
    <r>
      <t>LA Lakers - LA Lakers</t>
    </r>
    <r>
      <rPr>
        <sz val="10"/>
        <color rgb="FFFFDF1B"/>
        <rFont val="Segoe UI"/>
        <family val="2"/>
      </rPr>
      <t>+220</t>
    </r>
  </si>
  <si>
    <r>
      <t>0.5</t>
    </r>
    <r>
      <rPr>
        <sz val="10"/>
        <color rgb="FFFFDF1B"/>
        <rFont val="Segoe UI"/>
        <family val="2"/>
      </rPr>
      <t>+200</t>
    </r>
  </si>
  <si>
    <r>
      <t>0.5</t>
    </r>
    <r>
      <rPr>
        <sz val="10"/>
        <color rgb="FFFFDF1B"/>
        <rFont val="Segoe UI"/>
        <family val="2"/>
      </rPr>
      <t>+100</t>
    </r>
  </si>
  <si>
    <r>
      <t>0.5</t>
    </r>
    <r>
      <rPr>
        <sz val="10"/>
        <color rgb="FFFFDF1B"/>
        <rFont val="Segoe UI"/>
        <family val="2"/>
      </rPr>
      <t>-138</t>
    </r>
  </si>
  <si>
    <r>
      <t>0.5</t>
    </r>
    <r>
      <rPr>
        <sz val="10"/>
        <color rgb="FFFFDF1B"/>
        <rFont val="Segoe UI"/>
        <family val="2"/>
      </rPr>
      <t>-275</t>
    </r>
  </si>
  <si>
    <t>Total Shots</t>
  </si>
  <si>
    <t>England</t>
  </si>
  <si>
    <r>
      <t>0.5</t>
    </r>
    <r>
      <rPr>
        <sz val="10"/>
        <color rgb="FFFFDF1B"/>
        <rFont val="Segoe UI"/>
        <family val="2"/>
      </rPr>
      <t>+333</t>
    </r>
  </si>
  <si>
    <r>
      <t>0.5</t>
    </r>
    <r>
      <rPr>
        <sz val="10"/>
        <color rgb="FFFFDF1B"/>
        <rFont val="Segoe UI"/>
        <family val="2"/>
      </rPr>
      <t>+162</t>
    </r>
  </si>
  <si>
    <r>
      <t>0.5</t>
    </r>
    <r>
      <rPr>
        <sz val="10"/>
        <color rgb="FFFFDF1B"/>
        <rFont val="Segoe UI"/>
        <family val="2"/>
      </rPr>
      <t>+500</t>
    </r>
  </si>
  <si>
    <r>
      <t>0.5</t>
    </r>
    <r>
      <rPr>
        <sz val="10"/>
        <color rgb="FFFFDF1B"/>
        <rFont val="Segoe UI"/>
        <family val="2"/>
      </rPr>
      <t>+225</t>
    </r>
  </si>
  <si>
    <r>
      <t>0.5</t>
    </r>
    <r>
      <rPr>
        <sz val="10"/>
        <color rgb="FFFFDF1B"/>
        <rFont val="Segoe UI"/>
        <family val="2"/>
      </rPr>
      <t>-500</t>
    </r>
  </si>
  <si>
    <r>
      <t>0.5</t>
    </r>
    <r>
      <rPr>
        <sz val="10"/>
        <color rgb="FFFFDF1B"/>
        <rFont val="Segoe UI"/>
        <family val="2"/>
      </rPr>
      <t>-225</t>
    </r>
  </si>
  <si>
    <r>
      <t>0.5</t>
    </r>
    <r>
      <rPr>
        <sz val="10"/>
        <color rgb="FFFFDF1B"/>
        <rFont val="Segoe UI"/>
        <family val="2"/>
      </rPr>
      <t>-800</t>
    </r>
  </si>
  <si>
    <r>
      <t>0.5</t>
    </r>
    <r>
      <rPr>
        <sz val="10"/>
        <color rgb="FFFFDF1B"/>
        <rFont val="Segoe UI"/>
        <family val="2"/>
      </rPr>
      <t>-300</t>
    </r>
  </si>
  <si>
    <r>
      <t>1.5</t>
    </r>
    <r>
      <rPr>
        <sz val="10"/>
        <color rgb="FFFFDF1B"/>
        <rFont val="Segoe UI"/>
        <family val="2"/>
      </rPr>
      <t>-163</t>
    </r>
  </si>
  <si>
    <r>
      <t>1.5</t>
    </r>
    <r>
      <rPr>
        <sz val="10"/>
        <color rgb="FFFFDF1B"/>
        <rFont val="Segoe UI"/>
        <family val="2"/>
      </rPr>
      <t>+120</t>
    </r>
  </si>
  <si>
    <r>
      <t>0.5</t>
    </r>
    <r>
      <rPr>
        <sz val="10"/>
        <color rgb="FFFFDF1B"/>
        <rFont val="Segoe UI"/>
        <family val="2"/>
      </rPr>
      <t>-150</t>
    </r>
  </si>
  <si>
    <r>
      <t>0.5</t>
    </r>
    <r>
      <rPr>
        <sz val="10"/>
        <color rgb="FFFFDF1B"/>
        <rFont val="Segoe UI"/>
        <family val="2"/>
      </rPr>
      <t>+110</t>
    </r>
  </si>
  <si>
    <r>
      <t>Sergey Spivak By KO,TKO OR DQ</t>
    </r>
    <r>
      <rPr>
        <sz val="9"/>
        <color rgb="FF4C4C4C"/>
        <rFont val="Segoe UI"/>
        <family val="2"/>
      </rPr>
      <t>+150</t>
    </r>
  </si>
  <si>
    <r>
      <t>Sergey Spivak By Submission</t>
    </r>
    <r>
      <rPr>
        <sz val="9"/>
        <color rgb="FF4C4C4C"/>
        <rFont val="Segoe UI"/>
        <family val="2"/>
      </rPr>
      <t>+325</t>
    </r>
  </si>
  <si>
    <r>
      <t>Sergey Spivak By Decision</t>
    </r>
    <r>
      <rPr>
        <sz val="9"/>
        <color rgb="FF4C4C4C"/>
        <rFont val="Segoe UI"/>
        <family val="2"/>
      </rPr>
      <t>+600</t>
    </r>
  </si>
  <si>
    <r>
      <t>Derrick Lewis By KO,TKO OR DQ</t>
    </r>
    <r>
      <rPr>
        <sz val="9"/>
        <color rgb="FF4C4C4C"/>
        <rFont val="Segoe UI"/>
        <family val="2"/>
      </rPr>
      <t>+180</t>
    </r>
  </si>
  <si>
    <r>
      <t>Derrick Lewis By Submission</t>
    </r>
    <r>
      <rPr>
        <sz val="9"/>
        <color rgb="FF4C4C4C"/>
        <rFont val="Segoe UI"/>
        <family val="2"/>
      </rPr>
      <t>+3000</t>
    </r>
  </si>
  <si>
    <r>
      <t>Derrick Lewis By Decision</t>
    </r>
    <r>
      <rPr>
        <sz val="9"/>
        <color rgb="FF4C4C4C"/>
        <rFont val="Segoe UI"/>
        <family val="2"/>
      </rPr>
      <t>+1200</t>
    </r>
  </si>
  <si>
    <r>
      <t>Draw</t>
    </r>
    <r>
      <rPr>
        <sz val="9"/>
        <color rgb="FF4C4C4C"/>
        <rFont val="Segoe UI"/>
        <family val="2"/>
      </rPr>
      <t>+6500</t>
    </r>
  </si>
  <si>
    <r>
      <t>Yes</t>
    </r>
    <r>
      <rPr>
        <sz val="9"/>
        <color rgb="FF4C4C4C"/>
        <rFont val="Segoe UI"/>
        <family val="2"/>
      </rPr>
      <t>+485</t>
    </r>
  </si>
  <si>
    <r>
      <t>No</t>
    </r>
    <r>
      <rPr>
        <sz val="9"/>
        <color rgb="FF4C4C4C"/>
        <rFont val="Segoe UI"/>
        <family val="2"/>
      </rPr>
      <t>-825</t>
    </r>
  </si>
  <si>
    <r>
      <t>Sergey Spivak wins in round 1</t>
    </r>
    <r>
      <rPr>
        <sz val="9"/>
        <color rgb="FF4C4C4C"/>
        <rFont val="Segoe UI"/>
        <family val="2"/>
      </rPr>
      <t>+225</t>
    </r>
  </si>
  <si>
    <r>
      <t>Sergey Spivak wins in round 2</t>
    </r>
    <r>
      <rPr>
        <sz val="9"/>
        <color rgb="FF4C4C4C"/>
        <rFont val="Segoe UI"/>
        <family val="2"/>
      </rPr>
      <t>+525</t>
    </r>
  </si>
  <si>
    <r>
      <t>Sergey Spivak wins in round 3</t>
    </r>
    <r>
      <rPr>
        <sz val="9"/>
        <color rgb="FF4C4C4C"/>
        <rFont val="Segoe UI"/>
        <family val="2"/>
      </rPr>
      <t>+1100</t>
    </r>
  </si>
  <si>
    <r>
      <t>Sergey Spivak wins in round 4</t>
    </r>
    <r>
      <rPr>
        <sz val="9"/>
        <color rgb="FF4C4C4C"/>
        <rFont val="Segoe UI"/>
        <family val="2"/>
      </rPr>
      <t>+1600</t>
    </r>
  </si>
  <si>
    <r>
      <t>Sergey Spivak wins in round 5</t>
    </r>
    <r>
      <rPr>
        <sz val="9"/>
        <color rgb="FF4C4C4C"/>
        <rFont val="Segoe UI"/>
        <family val="2"/>
      </rPr>
      <t>+2250</t>
    </r>
  </si>
  <si>
    <r>
      <t>Sergey Spivak by decisions</t>
    </r>
    <r>
      <rPr>
        <sz val="9"/>
        <color rgb="FF4C4C4C"/>
        <rFont val="Segoe UI"/>
        <family val="2"/>
      </rPr>
      <t>+600</t>
    </r>
  </si>
  <si>
    <r>
      <t>Derrick Lewis wins in round 1</t>
    </r>
    <r>
      <rPr>
        <sz val="9"/>
        <color rgb="FF4C4C4C"/>
        <rFont val="Segoe UI"/>
        <family val="2"/>
      </rPr>
      <t>+460</t>
    </r>
  </si>
  <si>
    <r>
      <t>Derrick Lewis wins in round 2</t>
    </r>
    <r>
      <rPr>
        <sz val="9"/>
        <color rgb="FF4C4C4C"/>
        <rFont val="Segoe UI"/>
        <family val="2"/>
      </rPr>
      <t>+850</t>
    </r>
  </si>
  <si>
    <r>
      <t>Derrick Lewis wins in round 3</t>
    </r>
    <r>
      <rPr>
        <sz val="9"/>
        <color rgb="FF4C4C4C"/>
        <rFont val="Segoe UI"/>
        <family val="2"/>
      </rPr>
      <t>+1250</t>
    </r>
  </si>
  <si>
    <r>
      <t>Derrick Lewis wins in round 4</t>
    </r>
    <r>
      <rPr>
        <sz val="9"/>
        <color rgb="FF4C4C4C"/>
        <rFont val="Segoe UI"/>
        <family val="2"/>
      </rPr>
      <t>+2100</t>
    </r>
  </si>
  <si>
    <r>
      <t>Derrick Lewis wins in round 5</t>
    </r>
    <r>
      <rPr>
        <sz val="9"/>
        <color rgb="FF4C4C4C"/>
        <rFont val="Segoe UI"/>
        <family val="2"/>
      </rPr>
      <t>+3250</t>
    </r>
  </si>
  <si>
    <r>
      <t>Derrick Lewis by decisions</t>
    </r>
    <r>
      <rPr>
        <sz val="9"/>
        <color rgb="FF4C4C4C"/>
        <rFont val="Segoe UI"/>
        <family val="2"/>
      </rPr>
      <t>+1200</t>
    </r>
  </si>
  <si>
    <r>
      <t>Fight ends In Rd-1</t>
    </r>
    <r>
      <rPr>
        <sz val="9"/>
        <color rgb="FF4C4C4C"/>
        <rFont val="Segoe UI"/>
        <family val="2"/>
      </rPr>
      <t>+130</t>
    </r>
  </si>
  <si>
    <r>
      <t>Fight ends In Rd-2</t>
    </r>
    <r>
      <rPr>
        <sz val="9"/>
        <color rgb="FF4C4C4C"/>
        <rFont val="Segoe UI"/>
        <family val="2"/>
      </rPr>
      <t>+330</t>
    </r>
  </si>
  <si>
    <r>
      <t>Fight ends In Rd-3</t>
    </r>
    <r>
      <rPr>
        <sz val="9"/>
        <color rgb="FF4C4C4C"/>
        <rFont val="Segoe UI"/>
        <family val="2"/>
      </rPr>
      <t>+625</t>
    </r>
  </si>
  <si>
    <r>
      <t>Fight ends In Rd-4</t>
    </r>
    <r>
      <rPr>
        <sz val="9"/>
        <color rgb="FF4C4C4C"/>
        <rFont val="Segoe UI"/>
        <family val="2"/>
      </rPr>
      <t>+1000</t>
    </r>
  </si>
  <si>
    <r>
      <t>Fight ends In Rd-5</t>
    </r>
    <r>
      <rPr>
        <sz val="9"/>
        <color rgb="FF4C4C4C"/>
        <rFont val="Segoe UI"/>
        <family val="2"/>
      </rPr>
      <t>+1450</t>
    </r>
  </si>
  <si>
    <r>
      <t>Fight By Decision</t>
    </r>
    <r>
      <rPr>
        <sz val="9"/>
        <color rgb="FF4C4C4C"/>
        <rFont val="Segoe UI"/>
        <family val="2"/>
      </rPr>
      <t>+485</t>
    </r>
  </si>
  <si>
    <r>
      <t>KO, TKO, DQ</t>
    </r>
    <r>
      <rPr>
        <sz val="9"/>
        <color rgb="FF4C4C4C"/>
        <rFont val="Segoe UI"/>
        <family val="2"/>
      </rPr>
      <t>-290</t>
    </r>
  </si>
  <si>
    <r>
      <t>Submission</t>
    </r>
    <r>
      <rPr>
        <sz val="9"/>
        <color rgb="FF4C4C4C"/>
        <rFont val="Segoe UI"/>
        <family val="2"/>
      </rPr>
      <t>+315</t>
    </r>
  </si>
  <si>
    <r>
      <t>Decisions</t>
    </r>
    <r>
      <rPr>
        <sz val="9"/>
        <color rgb="FF4C4C4C"/>
        <rFont val="Segoe UI"/>
        <family val="2"/>
      </rPr>
      <t>+485</t>
    </r>
  </si>
  <si>
    <r>
      <t>Jennifer Maia By KO,TKO OR DQ</t>
    </r>
    <r>
      <rPr>
        <sz val="9"/>
        <color rgb="FF4C4C4C"/>
        <rFont val="Segoe UI"/>
        <family val="2"/>
      </rPr>
      <t>+1800</t>
    </r>
  </si>
  <si>
    <r>
      <t>Jennifer Maia By Submission</t>
    </r>
    <r>
      <rPr>
        <sz val="9"/>
        <color rgb="FF4C4C4C"/>
        <rFont val="Segoe UI"/>
        <family val="2"/>
      </rPr>
      <t>+900</t>
    </r>
  </si>
  <si>
    <r>
      <t>Jennifer Maia By Decision</t>
    </r>
    <r>
      <rPr>
        <sz val="9"/>
        <color rgb="FF4C4C4C"/>
        <rFont val="Segoe UI"/>
        <family val="2"/>
      </rPr>
      <t>+220</t>
    </r>
  </si>
  <si>
    <r>
      <t>Maryna Moroz By KO,TKO OR DQ</t>
    </r>
    <r>
      <rPr>
        <sz val="9"/>
        <color rgb="FF4C4C4C"/>
        <rFont val="Segoe UI"/>
        <family val="2"/>
      </rPr>
      <t>+1200</t>
    </r>
  </si>
  <si>
    <r>
      <t>Maryna Moroz By Submission</t>
    </r>
    <r>
      <rPr>
        <sz val="9"/>
        <color rgb="FF4C4C4C"/>
        <rFont val="Segoe UI"/>
        <family val="2"/>
      </rPr>
      <t>+550</t>
    </r>
  </si>
  <si>
    <r>
      <t>Maryna Moroz By Decision</t>
    </r>
    <r>
      <rPr>
        <sz val="9"/>
        <color rgb="FF4C4C4C"/>
        <rFont val="Segoe UI"/>
        <family val="2"/>
      </rPr>
      <t>-115</t>
    </r>
  </si>
  <si>
    <r>
      <t>Jennifer Maia wins in round 1</t>
    </r>
    <r>
      <rPr>
        <sz val="9"/>
        <color rgb="FF4C4C4C"/>
        <rFont val="Segoe UI"/>
        <family val="2"/>
      </rPr>
      <t>+1200</t>
    </r>
  </si>
  <si>
    <r>
      <t>Jennifer Maia wins in round 2</t>
    </r>
    <r>
      <rPr>
        <sz val="9"/>
        <color rgb="FF4C4C4C"/>
        <rFont val="Segoe UI"/>
        <family val="2"/>
      </rPr>
      <t>+1600</t>
    </r>
  </si>
  <si>
    <r>
      <t>Jennifer Maia wins in round 3</t>
    </r>
    <r>
      <rPr>
        <sz val="9"/>
        <color rgb="FF4C4C4C"/>
        <rFont val="Segoe UI"/>
        <family val="2"/>
      </rPr>
      <t>+2500</t>
    </r>
  </si>
  <si>
    <r>
      <t>Jennifer Maia by decisions</t>
    </r>
    <r>
      <rPr>
        <sz val="9"/>
        <color rgb="FF4C4C4C"/>
        <rFont val="Segoe UI"/>
        <family val="2"/>
      </rPr>
      <t>+220</t>
    </r>
  </si>
  <si>
    <r>
      <t>Maryna Moroz wins in round 1</t>
    </r>
    <r>
      <rPr>
        <sz val="9"/>
        <color rgb="FF4C4C4C"/>
        <rFont val="Segoe UI"/>
        <family val="2"/>
      </rPr>
      <t>+800</t>
    </r>
  </si>
  <si>
    <r>
      <t>Maryna Moroz wins in round 2</t>
    </r>
    <r>
      <rPr>
        <sz val="9"/>
        <color rgb="FF4C4C4C"/>
        <rFont val="Segoe UI"/>
        <family val="2"/>
      </rPr>
      <t>+1000</t>
    </r>
  </si>
  <si>
    <r>
      <t>Maryna Moroz wins in round 3</t>
    </r>
    <r>
      <rPr>
        <sz val="9"/>
        <color rgb="FF4C4C4C"/>
        <rFont val="Segoe UI"/>
        <family val="2"/>
      </rPr>
      <t>+1800</t>
    </r>
  </si>
  <si>
    <r>
      <t>Maryna Moroz by decisions</t>
    </r>
    <r>
      <rPr>
        <sz val="9"/>
        <color rgb="FF4C4C4C"/>
        <rFont val="Segoe UI"/>
        <family val="2"/>
      </rPr>
      <t>-115</t>
    </r>
  </si>
  <si>
    <r>
      <t>Fight ends In Rd-1</t>
    </r>
    <r>
      <rPr>
        <sz val="9"/>
        <color rgb="FF4C4C4C"/>
        <rFont val="Segoe UI"/>
        <family val="2"/>
      </rPr>
      <t>+550</t>
    </r>
  </si>
  <si>
    <r>
      <t>Fight ends In Rd-2</t>
    </r>
    <r>
      <rPr>
        <sz val="9"/>
        <color rgb="FF4C4C4C"/>
        <rFont val="Segoe UI"/>
        <family val="2"/>
      </rPr>
      <t>+750</t>
    </r>
  </si>
  <si>
    <r>
      <t>Fight ends In Rd-3</t>
    </r>
    <r>
      <rPr>
        <sz val="9"/>
        <color rgb="FF4C4C4C"/>
        <rFont val="Segoe UI"/>
        <family val="2"/>
      </rPr>
      <t>+1150</t>
    </r>
  </si>
  <si>
    <r>
      <t>Fight By Decision</t>
    </r>
    <r>
      <rPr>
        <sz val="9"/>
        <color rgb="FF4C4C4C"/>
        <rFont val="Segoe UI"/>
        <family val="2"/>
      </rPr>
      <t>-360</t>
    </r>
  </si>
  <si>
    <r>
      <t>Yes</t>
    </r>
    <r>
      <rPr>
        <sz val="9"/>
        <color rgb="FF4C4C4C"/>
        <rFont val="Segoe UI"/>
        <family val="2"/>
      </rPr>
      <t>-360</t>
    </r>
  </si>
  <si>
    <r>
      <t>No</t>
    </r>
    <r>
      <rPr>
        <sz val="9"/>
        <color rgb="FF4C4C4C"/>
        <rFont val="Segoe UI"/>
        <family val="2"/>
      </rPr>
      <t>+260</t>
    </r>
  </si>
  <si>
    <r>
      <t>Kennedy Nzechukwu By KO,TKO OR DQ</t>
    </r>
    <r>
      <rPr>
        <sz val="9"/>
        <color rgb="FF4C4C4C"/>
        <rFont val="Segoe UI"/>
        <family val="2"/>
      </rPr>
      <t>+165</t>
    </r>
  </si>
  <si>
    <r>
      <t>Kennedy Nzechukwu By Submission</t>
    </r>
    <r>
      <rPr>
        <sz val="9"/>
        <color rgb="FF4C4C4C"/>
        <rFont val="Segoe UI"/>
        <family val="2"/>
      </rPr>
      <t>+950</t>
    </r>
  </si>
  <si>
    <r>
      <t>Kennedy Nzechukwu By Decision</t>
    </r>
    <r>
      <rPr>
        <sz val="9"/>
        <color rgb="FF4C4C4C"/>
        <rFont val="Segoe UI"/>
        <family val="2"/>
      </rPr>
      <t>+300</t>
    </r>
  </si>
  <si>
    <r>
      <t>Ion Cutelaba By KO,TKO OR DQ</t>
    </r>
    <r>
      <rPr>
        <sz val="9"/>
        <color rgb="FF4C4C4C"/>
        <rFont val="Segoe UI"/>
        <family val="2"/>
      </rPr>
      <t>+300</t>
    </r>
  </si>
  <si>
    <r>
      <t>Ion Cutelaba By Submission</t>
    </r>
    <r>
      <rPr>
        <sz val="9"/>
        <color rgb="FF4C4C4C"/>
        <rFont val="Segoe UI"/>
        <family val="2"/>
      </rPr>
      <t>+850</t>
    </r>
  </si>
  <si>
    <r>
      <t>Ion Cutelaba By Decision</t>
    </r>
    <r>
      <rPr>
        <sz val="9"/>
        <color rgb="FF4C4C4C"/>
        <rFont val="Segoe UI"/>
        <family val="2"/>
      </rPr>
      <t>+500</t>
    </r>
  </si>
  <si>
    <r>
      <t>Kennedy Nzechukwu wins in round 1</t>
    </r>
    <r>
      <rPr>
        <sz val="9"/>
        <color rgb="FF4C4C4C"/>
        <rFont val="Segoe UI"/>
        <family val="2"/>
      </rPr>
      <t>+325</t>
    </r>
  </si>
  <si>
    <r>
      <t>Kennedy Nzechukwu wins in round 2</t>
    </r>
    <r>
      <rPr>
        <sz val="9"/>
        <color rgb="FF4C4C4C"/>
        <rFont val="Segoe UI"/>
        <family val="2"/>
      </rPr>
      <t>+525</t>
    </r>
  </si>
  <si>
    <r>
      <t>Kennedy Nzechukwu wins in round 3</t>
    </r>
    <r>
      <rPr>
        <sz val="9"/>
        <color rgb="FF4C4C4C"/>
        <rFont val="Segoe UI"/>
        <family val="2"/>
      </rPr>
      <t>+800</t>
    </r>
  </si>
  <si>
    <r>
      <t>Kennedy Nzechukwu by decisions</t>
    </r>
    <r>
      <rPr>
        <sz val="9"/>
        <color rgb="FF4C4C4C"/>
        <rFont val="Segoe UI"/>
        <family val="2"/>
      </rPr>
      <t>+300</t>
    </r>
  </si>
  <si>
    <r>
      <t>Ion Cutelaba wins in round 1</t>
    </r>
    <r>
      <rPr>
        <sz val="9"/>
        <color rgb="FF4C4C4C"/>
        <rFont val="Segoe UI"/>
        <family val="2"/>
      </rPr>
      <t>+400</t>
    </r>
  </si>
  <si>
    <r>
      <t>Ion Cutelaba wins in round 2</t>
    </r>
    <r>
      <rPr>
        <sz val="9"/>
        <color rgb="FF4C4C4C"/>
        <rFont val="Segoe UI"/>
        <family val="2"/>
      </rPr>
      <t>+875</t>
    </r>
  </si>
  <si>
    <r>
      <t>Ion Cutelaba wins in round 3</t>
    </r>
    <r>
      <rPr>
        <sz val="9"/>
        <color rgb="FF4C4C4C"/>
        <rFont val="Segoe UI"/>
        <family val="2"/>
      </rPr>
      <t>+1400</t>
    </r>
  </si>
  <si>
    <r>
      <t>Ion Cutelaba by decisions</t>
    </r>
    <r>
      <rPr>
        <sz val="9"/>
        <color rgb="FF4C4C4C"/>
        <rFont val="Segoe UI"/>
        <family val="2"/>
      </rPr>
      <t>+500</t>
    </r>
  </si>
  <si>
    <r>
      <t>Fight ends In Rd-1</t>
    </r>
    <r>
      <rPr>
        <sz val="9"/>
        <color rgb="FF4C4C4C"/>
        <rFont val="Segoe UI"/>
        <family val="2"/>
      </rPr>
      <t>+155</t>
    </r>
  </si>
  <si>
    <r>
      <t>Fight ends In Rd-2</t>
    </r>
    <r>
      <rPr>
        <sz val="9"/>
        <color rgb="FF4C4C4C"/>
        <rFont val="Segoe UI"/>
        <family val="2"/>
      </rPr>
      <t>+325</t>
    </r>
  </si>
  <si>
    <r>
      <t>Fight ends In Rd-3</t>
    </r>
    <r>
      <rPr>
        <sz val="9"/>
        <color rgb="FF4C4C4C"/>
        <rFont val="Segoe UI"/>
        <family val="2"/>
      </rPr>
      <t>+525</t>
    </r>
  </si>
  <si>
    <r>
      <t>Fight By Decision</t>
    </r>
    <r>
      <rPr>
        <sz val="9"/>
        <color rgb="FF4C4C4C"/>
        <rFont val="Segoe UI"/>
        <family val="2"/>
      </rPr>
      <t>+195</t>
    </r>
  </si>
  <si>
    <r>
      <t>Yes</t>
    </r>
    <r>
      <rPr>
        <sz val="9"/>
        <color rgb="FF4C4C4C"/>
        <rFont val="Segoe UI"/>
        <family val="2"/>
      </rPr>
      <t>+195</t>
    </r>
  </si>
  <si>
    <r>
      <t>No</t>
    </r>
    <r>
      <rPr>
        <sz val="9"/>
        <color rgb="FF4C4C4C"/>
        <rFont val="Segoe UI"/>
        <family val="2"/>
      </rPr>
      <t>-265</t>
    </r>
  </si>
  <si>
    <r>
      <t>Andre Fialho By KO,TKO OR DQ</t>
    </r>
    <r>
      <rPr>
        <sz val="9"/>
        <color rgb="FF4C4C4C"/>
        <rFont val="Segoe UI"/>
        <family val="2"/>
      </rPr>
      <t>+180</t>
    </r>
  </si>
  <si>
    <r>
      <t>Andre Fialho By Submission</t>
    </r>
    <r>
      <rPr>
        <sz val="9"/>
        <color rgb="FF4C4C4C"/>
        <rFont val="Segoe UI"/>
        <family val="2"/>
      </rPr>
      <t>+1750</t>
    </r>
  </si>
  <si>
    <r>
      <t>Andre Fialho By Decision</t>
    </r>
    <r>
      <rPr>
        <sz val="9"/>
        <color rgb="FF4C4C4C"/>
        <rFont val="Segoe UI"/>
        <family val="2"/>
      </rPr>
      <t>+435</t>
    </r>
  </si>
  <si>
    <r>
      <t>Muslim Salikhov By KO,TKO OR DQ</t>
    </r>
    <r>
      <rPr>
        <sz val="9"/>
        <color rgb="FF4C4C4C"/>
        <rFont val="Segoe UI"/>
        <family val="2"/>
      </rPr>
      <t>+235</t>
    </r>
  </si>
  <si>
    <r>
      <t>Muslim Salikhov By Submission</t>
    </r>
    <r>
      <rPr>
        <sz val="9"/>
        <color rgb="FF4C4C4C"/>
        <rFont val="Segoe UI"/>
        <family val="2"/>
      </rPr>
      <t>+1750</t>
    </r>
  </si>
  <si>
    <r>
      <t>Muslim Salikhov By Decision</t>
    </r>
    <r>
      <rPr>
        <sz val="9"/>
        <color rgb="FF4C4C4C"/>
        <rFont val="Segoe UI"/>
        <family val="2"/>
      </rPr>
      <t>+240</t>
    </r>
  </si>
  <si>
    <r>
      <t>Andre Fialho wins in round 1</t>
    </r>
    <r>
      <rPr>
        <sz val="9"/>
        <color rgb="FF4C4C4C"/>
        <rFont val="Segoe UI"/>
        <family val="2"/>
      </rPr>
      <t>+380</t>
    </r>
  </si>
  <si>
    <r>
      <t>Andre Fialho wins in round 2</t>
    </r>
    <r>
      <rPr>
        <sz val="9"/>
        <color rgb="FF4C4C4C"/>
        <rFont val="Segoe UI"/>
        <family val="2"/>
      </rPr>
      <t>+675</t>
    </r>
  </si>
  <si>
    <r>
      <t>Andre Fialho wins in round 3</t>
    </r>
    <r>
      <rPr>
        <sz val="9"/>
        <color rgb="FF4C4C4C"/>
        <rFont val="Segoe UI"/>
        <family val="2"/>
      </rPr>
      <t>+1000</t>
    </r>
  </si>
  <si>
    <r>
      <t>Andre Fialho by decisions</t>
    </r>
    <r>
      <rPr>
        <sz val="9"/>
        <color rgb="FF4C4C4C"/>
        <rFont val="Segoe UI"/>
        <family val="2"/>
      </rPr>
      <t>+450</t>
    </r>
  </si>
  <si>
    <r>
      <t>Muslim Salikhov wins in round 1</t>
    </r>
    <r>
      <rPr>
        <sz val="9"/>
        <color rgb="FF4C4C4C"/>
        <rFont val="Segoe UI"/>
        <family val="2"/>
      </rPr>
      <t>+425</t>
    </r>
  </si>
  <si>
    <r>
      <t>Muslim Salikhov wins in round 2</t>
    </r>
    <r>
      <rPr>
        <sz val="9"/>
        <color rgb="FF4C4C4C"/>
        <rFont val="Segoe UI"/>
        <family val="2"/>
      </rPr>
      <t>+800</t>
    </r>
  </si>
  <si>
    <r>
      <t>Muslim Salikhov wins in round 3</t>
    </r>
    <r>
      <rPr>
        <sz val="9"/>
        <color rgb="FF4C4C4C"/>
        <rFont val="Segoe UI"/>
        <family val="2"/>
      </rPr>
      <t>+1200</t>
    </r>
  </si>
  <si>
    <r>
      <t>Muslim Salikhov by decisions</t>
    </r>
    <r>
      <rPr>
        <sz val="9"/>
        <color rgb="FF4C4C4C"/>
        <rFont val="Segoe UI"/>
        <family val="2"/>
      </rPr>
      <t>+240</t>
    </r>
  </si>
  <si>
    <r>
      <t>Fight ends In Rd-1</t>
    </r>
    <r>
      <rPr>
        <sz val="9"/>
        <color rgb="FF4C4C4C"/>
        <rFont val="Segoe UI"/>
        <family val="2"/>
      </rPr>
      <t>+180</t>
    </r>
  </si>
  <si>
    <r>
      <t>Fight ends In Rd-2</t>
    </r>
    <r>
      <rPr>
        <sz val="9"/>
        <color rgb="FF4C4C4C"/>
        <rFont val="Segoe UI"/>
        <family val="2"/>
      </rPr>
      <t>+360</t>
    </r>
  </si>
  <si>
    <r>
      <t>Fight ends In Rd-3</t>
    </r>
    <r>
      <rPr>
        <sz val="9"/>
        <color rgb="FF4C4C4C"/>
        <rFont val="Segoe UI"/>
        <family val="2"/>
      </rPr>
      <t>+550</t>
    </r>
  </si>
  <si>
    <r>
      <t>Fight By Decision</t>
    </r>
    <r>
      <rPr>
        <sz val="9"/>
        <color rgb="FF4C4C4C"/>
        <rFont val="Segoe UI"/>
        <family val="2"/>
      </rPr>
      <t>+135</t>
    </r>
  </si>
  <si>
    <r>
      <t>Yes</t>
    </r>
    <r>
      <rPr>
        <sz val="9"/>
        <color rgb="FF4C4C4C"/>
        <rFont val="Segoe UI"/>
        <family val="2"/>
      </rPr>
      <t>+135</t>
    </r>
  </si>
  <si>
    <r>
      <t>No</t>
    </r>
    <r>
      <rPr>
        <sz val="9"/>
        <color rgb="FF4C4C4C"/>
        <rFont val="Segoe UI"/>
        <family val="2"/>
      </rPr>
      <t>-175</t>
    </r>
  </si>
  <si>
    <r>
      <t>Danny Roberts By KO,TKO OR DQ</t>
    </r>
    <r>
      <rPr>
        <sz val="9"/>
        <color rgb="FF4C4C4C"/>
        <rFont val="Segoe UI"/>
        <family val="2"/>
      </rPr>
      <t>+900</t>
    </r>
  </si>
  <si>
    <r>
      <t>Danny Roberts By Submission</t>
    </r>
    <r>
      <rPr>
        <sz val="9"/>
        <color rgb="FF4C4C4C"/>
        <rFont val="Segoe UI"/>
        <family val="2"/>
      </rPr>
      <t>+2200</t>
    </r>
  </si>
  <si>
    <r>
      <t>Danny Roberts By Decision</t>
    </r>
    <r>
      <rPr>
        <sz val="9"/>
        <color rgb="FF4C4C4C"/>
        <rFont val="Segoe UI"/>
        <family val="2"/>
      </rPr>
      <t>+550</t>
    </r>
  </si>
  <si>
    <r>
      <t>Jack Della Maddalena By KO,TKO OR DQ</t>
    </r>
    <r>
      <rPr>
        <sz val="9"/>
        <color rgb="FF4C4C4C"/>
        <rFont val="Segoe UI"/>
        <family val="2"/>
      </rPr>
      <t>-180</t>
    </r>
  </si>
  <si>
    <r>
      <t>Jack Della Maddalena By Submission</t>
    </r>
    <r>
      <rPr>
        <sz val="9"/>
        <color rgb="FF4C4C4C"/>
        <rFont val="Segoe UI"/>
        <family val="2"/>
      </rPr>
      <t>+900</t>
    </r>
  </si>
  <si>
    <r>
      <t>Jack Della Maddalena By Decision</t>
    </r>
    <r>
      <rPr>
        <sz val="9"/>
        <color rgb="FF4C4C4C"/>
        <rFont val="Segoe UI"/>
        <family val="2"/>
      </rPr>
      <t>+400</t>
    </r>
  </si>
  <si>
    <r>
      <t>Danny Roberts wins in round 1</t>
    </r>
    <r>
      <rPr>
        <sz val="9"/>
        <color rgb="FF4C4C4C"/>
        <rFont val="Segoe UI"/>
        <family val="2"/>
      </rPr>
      <t>+1200</t>
    </r>
  </si>
  <si>
    <r>
      <t>Danny Roberts wins in round 2</t>
    </r>
    <r>
      <rPr>
        <sz val="9"/>
        <color rgb="FF4C4C4C"/>
        <rFont val="Segoe UI"/>
        <family val="2"/>
      </rPr>
      <t>+1800</t>
    </r>
  </si>
  <si>
    <r>
      <t>Danny Roberts wins in round 3</t>
    </r>
    <r>
      <rPr>
        <sz val="9"/>
        <color rgb="FF4C4C4C"/>
        <rFont val="Segoe UI"/>
        <family val="2"/>
      </rPr>
      <t>+2500</t>
    </r>
  </si>
  <si>
    <r>
      <t>Danny Roberts by decisions</t>
    </r>
    <r>
      <rPr>
        <sz val="9"/>
        <color rgb="FF4C4C4C"/>
        <rFont val="Segoe UI"/>
        <family val="2"/>
      </rPr>
      <t>+550</t>
    </r>
  </si>
  <si>
    <r>
      <t>Jack Della Maddalena wins in round 1</t>
    </r>
    <r>
      <rPr>
        <sz val="9"/>
        <color rgb="FF4C4C4C"/>
        <rFont val="Segoe UI"/>
        <family val="2"/>
      </rPr>
      <t>+145</t>
    </r>
  </si>
  <si>
    <r>
      <t>Jack Della Maddalena wins in round 2</t>
    </r>
    <r>
      <rPr>
        <sz val="9"/>
        <color rgb="FF4C4C4C"/>
        <rFont val="Segoe UI"/>
        <family val="2"/>
      </rPr>
      <t>+300</t>
    </r>
  </si>
  <si>
    <r>
      <t>Jack Della Maddalena wins in round 3</t>
    </r>
    <r>
      <rPr>
        <sz val="9"/>
        <color rgb="FF4C4C4C"/>
        <rFont val="Segoe UI"/>
        <family val="2"/>
      </rPr>
      <t>+800</t>
    </r>
  </si>
  <si>
    <r>
      <t>Jack Della Maddalena by decisions</t>
    </r>
    <r>
      <rPr>
        <sz val="9"/>
        <color rgb="FF4C4C4C"/>
        <rFont val="Segoe UI"/>
        <family val="2"/>
      </rPr>
      <t>+400</t>
    </r>
  </si>
  <si>
    <r>
      <t>Fight ends In Rd-2</t>
    </r>
    <r>
      <rPr>
        <sz val="9"/>
        <color rgb="FF4C4C4C"/>
        <rFont val="Segoe UI"/>
        <family val="2"/>
      </rPr>
      <t>+275</t>
    </r>
  </si>
  <si>
    <r>
      <t>Fight ends In Rd-3</t>
    </r>
    <r>
      <rPr>
        <sz val="9"/>
        <color rgb="FF4C4C4C"/>
        <rFont val="Segoe UI"/>
        <family val="2"/>
      </rPr>
      <t>+650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</si>
  <si>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</si>
  <si>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</si>
  <si>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-330</t>
    </r>
  </si>
  <si>
    <r>
      <t>Zhalgas Zhumagulov By KO,TKO OR DQ</t>
    </r>
    <r>
      <rPr>
        <sz val="9"/>
        <color rgb="FF4C4C4C"/>
        <rFont val="Segoe UI"/>
        <family val="2"/>
      </rPr>
      <t>+850</t>
    </r>
  </si>
  <si>
    <r>
      <t>Zhalgas Zhumagulov By Submission</t>
    </r>
    <r>
      <rPr>
        <sz val="9"/>
        <color rgb="FF4C4C4C"/>
        <rFont val="Segoe UI"/>
        <family val="2"/>
      </rPr>
      <t>+1400</t>
    </r>
  </si>
  <si>
    <r>
      <t>Zhalgas Zhumagulov By Decision</t>
    </r>
    <r>
      <rPr>
        <sz val="9"/>
        <color rgb="FF4C4C4C"/>
        <rFont val="Segoe UI"/>
        <family val="2"/>
      </rPr>
      <t>+185</t>
    </r>
  </si>
  <si>
    <r>
      <t>Charles Johnson By KO,TKO OR DQ</t>
    </r>
    <r>
      <rPr>
        <sz val="9"/>
        <color rgb="FF4C4C4C"/>
        <rFont val="Segoe UI"/>
        <family val="2"/>
      </rPr>
      <t>+400</t>
    </r>
  </si>
  <si>
    <r>
      <t>Charles Johnson By Submission</t>
    </r>
    <r>
      <rPr>
        <sz val="9"/>
        <color rgb="FF4C4C4C"/>
        <rFont val="Segoe UI"/>
        <family val="2"/>
      </rPr>
      <t>+1050</t>
    </r>
  </si>
  <si>
    <r>
      <t>Charles Johnson By Decision</t>
    </r>
    <r>
      <rPr>
        <sz val="9"/>
        <color rgb="FF4C4C4C"/>
        <rFont val="Segoe UI"/>
        <family val="2"/>
      </rPr>
      <t>+130</t>
    </r>
  </si>
  <si>
    <r>
      <t>Zhalgas Zhumagulov wins in round 1</t>
    </r>
    <r>
      <rPr>
        <sz val="9"/>
        <color rgb="FF4C4C4C"/>
        <rFont val="Segoe UI"/>
        <family val="2"/>
      </rPr>
      <t>+1200</t>
    </r>
  </si>
  <si>
    <r>
      <t>Zhalgas Zhumagulov wins in round 2</t>
    </r>
    <r>
      <rPr>
        <sz val="9"/>
        <color rgb="FF4C4C4C"/>
        <rFont val="Segoe UI"/>
        <family val="2"/>
      </rPr>
      <t>+1600</t>
    </r>
  </si>
  <si>
    <r>
      <t>Zhalgas Zhumagulov wins in round 3</t>
    </r>
    <r>
      <rPr>
        <sz val="9"/>
        <color rgb="FF4C4C4C"/>
        <rFont val="Segoe UI"/>
        <family val="2"/>
      </rPr>
      <t>+2200</t>
    </r>
  </si>
  <si>
    <r>
      <t>Zhalgas Zhumagulov by decisions</t>
    </r>
    <r>
      <rPr>
        <sz val="9"/>
        <color rgb="FF4C4C4C"/>
        <rFont val="Segoe UI"/>
        <family val="2"/>
      </rPr>
      <t>+185</t>
    </r>
  </si>
  <si>
    <r>
      <t>Charles Johnson wins in round 1</t>
    </r>
    <r>
      <rPr>
        <sz val="9"/>
        <color rgb="FF4C4C4C"/>
        <rFont val="Segoe UI"/>
        <family val="2"/>
      </rPr>
      <t>+650</t>
    </r>
  </si>
  <si>
    <r>
      <t>Charles Johnson wins in round 2</t>
    </r>
    <r>
      <rPr>
        <sz val="9"/>
        <color rgb="FF4C4C4C"/>
        <rFont val="Segoe UI"/>
        <family val="2"/>
      </rPr>
      <t>+850</t>
    </r>
  </si>
  <si>
    <r>
      <t>Charles Johnson wins in round 3</t>
    </r>
    <r>
      <rPr>
        <sz val="9"/>
        <color rgb="FF4C4C4C"/>
        <rFont val="Segoe UI"/>
        <family val="2"/>
      </rPr>
      <t>+1000</t>
    </r>
  </si>
  <si>
    <r>
      <t>Charles Johnson by decisions</t>
    </r>
    <r>
      <rPr>
        <sz val="9"/>
        <color rgb="FF4C4C4C"/>
        <rFont val="Segoe UI"/>
        <family val="2"/>
      </rPr>
      <t>+130</t>
    </r>
  </si>
  <si>
    <r>
      <t>Fight ends In Rd-1</t>
    </r>
    <r>
      <rPr>
        <sz val="9"/>
        <color rgb="FF4C4C4C"/>
        <rFont val="Segoe UI"/>
        <family val="2"/>
      </rPr>
      <t>+440</t>
    </r>
  </si>
  <si>
    <r>
      <t>Fight ends In Rd-2</t>
    </r>
    <r>
      <rPr>
        <sz val="9"/>
        <color rgb="FF4C4C4C"/>
        <rFont val="Segoe UI"/>
        <family val="2"/>
      </rPr>
      <t>+600</t>
    </r>
  </si>
  <si>
    <r>
      <t>Fight ends In Rd-3</t>
    </r>
    <r>
      <rPr>
        <sz val="9"/>
        <color rgb="FF4C4C4C"/>
        <rFont val="Segoe UI"/>
        <family val="2"/>
      </rPr>
      <t>+750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</si>
  <si>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</si>
  <si>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</si>
  <si>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+180</t>
    </r>
  </si>
  <si>
    <r>
      <t>Natalia Silva By KO,TKO OR DQ</t>
    </r>
    <r>
      <rPr>
        <sz val="9"/>
        <color rgb="FF4C4C4C"/>
        <rFont val="Segoe UI"/>
        <family val="2"/>
      </rPr>
      <t>+850</t>
    </r>
  </si>
  <si>
    <r>
      <t>Natalia Silva By Submission</t>
    </r>
    <r>
      <rPr>
        <sz val="9"/>
        <color rgb="FF4C4C4C"/>
        <rFont val="Segoe UI"/>
        <family val="2"/>
      </rPr>
      <t>+350</t>
    </r>
  </si>
  <si>
    <r>
      <t>Natalia Silva By Decision</t>
    </r>
    <r>
      <rPr>
        <sz val="9"/>
        <color rgb="FF4C4C4C"/>
        <rFont val="Segoe UI"/>
        <family val="2"/>
      </rPr>
      <t>+155</t>
    </r>
  </si>
  <si>
    <r>
      <t>Tereza Bleda By KO,TKO OR DQ</t>
    </r>
    <r>
      <rPr>
        <sz val="9"/>
        <color rgb="FF4C4C4C"/>
        <rFont val="Segoe UI"/>
        <family val="2"/>
      </rPr>
      <t>+1050</t>
    </r>
  </si>
  <si>
    <r>
      <t>Tereza Bleda By Submission</t>
    </r>
    <r>
      <rPr>
        <sz val="9"/>
        <color rgb="FF4C4C4C"/>
        <rFont val="Segoe UI"/>
        <family val="2"/>
      </rPr>
      <t>+1000</t>
    </r>
  </si>
  <si>
    <r>
      <t>Tereza Bleda By Decision</t>
    </r>
    <r>
      <rPr>
        <sz val="9"/>
        <color rgb="FF4C4C4C"/>
        <rFont val="Segoe UI"/>
        <family val="2"/>
      </rPr>
      <t>+185</t>
    </r>
  </si>
  <si>
    <r>
      <t>Natalia Silva wins in round 1</t>
    </r>
    <r>
      <rPr>
        <sz val="9"/>
        <color rgb="FF4C4C4C"/>
        <rFont val="Segoe UI"/>
        <family val="2"/>
      </rPr>
      <t>+500</t>
    </r>
  </si>
  <si>
    <r>
      <t>Natalia Silva wins in round 2</t>
    </r>
    <r>
      <rPr>
        <sz val="9"/>
        <color rgb="FF4C4C4C"/>
        <rFont val="Segoe UI"/>
        <family val="2"/>
      </rPr>
      <t>+800</t>
    </r>
  </si>
  <si>
    <r>
      <t>Natalia Silva wins in round 3</t>
    </r>
    <r>
      <rPr>
        <sz val="9"/>
        <color rgb="FF4C4C4C"/>
        <rFont val="Segoe UI"/>
        <family val="2"/>
      </rPr>
      <t>+1000</t>
    </r>
  </si>
  <si>
    <r>
      <t>Natalia Silva by decisions</t>
    </r>
    <r>
      <rPr>
        <sz val="9"/>
        <color rgb="FF4C4C4C"/>
        <rFont val="Segoe UI"/>
        <family val="2"/>
      </rPr>
      <t>+155</t>
    </r>
  </si>
  <si>
    <r>
      <t>Tereza Bleda wins in round 1</t>
    </r>
    <r>
      <rPr>
        <sz val="9"/>
        <color rgb="FF4C4C4C"/>
        <rFont val="Segoe UI"/>
        <family val="2"/>
      </rPr>
      <t>+1200</t>
    </r>
  </si>
  <si>
    <r>
      <t>Tereza Bleda wins in round 2</t>
    </r>
    <r>
      <rPr>
        <sz val="9"/>
        <color rgb="FF4C4C4C"/>
        <rFont val="Segoe UI"/>
        <family val="2"/>
      </rPr>
      <t>+1600</t>
    </r>
  </si>
  <si>
    <r>
      <t>Tereza Bleda wins in round 3</t>
    </r>
    <r>
      <rPr>
        <sz val="9"/>
        <color rgb="FF4C4C4C"/>
        <rFont val="Segoe UI"/>
        <family val="2"/>
      </rPr>
      <t>+2200</t>
    </r>
  </si>
  <si>
    <r>
      <t>Tereza Bleda by decisions</t>
    </r>
    <r>
      <rPr>
        <sz val="9"/>
        <color rgb="FF4C4C4C"/>
        <rFont val="Segoe UI"/>
        <family val="2"/>
      </rPr>
      <t>+185</t>
    </r>
  </si>
  <si>
    <r>
      <t>Fight ends In Rd-1</t>
    </r>
    <r>
      <rPr>
        <sz val="9"/>
        <color rgb="FF4C4C4C"/>
        <rFont val="Segoe UI"/>
        <family val="2"/>
      </rPr>
      <t>+370</t>
    </r>
  </si>
  <si>
    <r>
      <t>Fight ends In Rd-2</t>
    </r>
    <r>
      <rPr>
        <sz val="9"/>
        <color rgb="FF4C4C4C"/>
        <rFont val="Segoe UI"/>
        <family val="2"/>
      </rPr>
      <t>+575</t>
    </r>
  </si>
  <si>
    <r>
      <t>Fight By Decision</t>
    </r>
    <r>
      <rPr>
        <sz val="9"/>
        <color rgb="FF4C4C4C"/>
        <rFont val="Segoe UI"/>
        <family val="2"/>
      </rPr>
      <t>-200</t>
    </r>
  </si>
  <si>
    <r>
      <t>Yes</t>
    </r>
    <r>
      <rPr>
        <sz val="9"/>
        <color rgb="FF4C4C4C"/>
        <rFont val="Segoe UI"/>
        <family val="2"/>
      </rPr>
      <t>-200</t>
    </r>
  </si>
  <si>
    <r>
      <t>No</t>
    </r>
    <r>
      <rPr>
        <sz val="9"/>
        <color rgb="FF4C4C4C"/>
        <rFont val="Segoe UI"/>
        <family val="2"/>
      </rPr>
      <t>+150</t>
    </r>
  </si>
  <si>
    <r>
      <t>Maria Oliveira By KO,TKO OR DQ</t>
    </r>
    <r>
      <rPr>
        <sz val="9"/>
        <color rgb="FF4C4C4C"/>
        <rFont val="Segoe UI"/>
        <family val="2"/>
      </rPr>
      <t>+800</t>
    </r>
  </si>
  <si>
    <r>
      <t>Maria Oliveira By Submission</t>
    </r>
    <r>
      <rPr>
        <sz val="9"/>
        <color rgb="FF4C4C4C"/>
        <rFont val="Segoe UI"/>
        <family val="2"/>
      </rPr>
      <t>+2000</t>
    </r>
  </si>
  <si>
    <r>
      <t>Maria Oliveira By Decision</t>
    </r>
    <r>
      <rPr>
        <sz val="9"/>
        <color rgb="FF4C4C4C"/>
        <rFont val="Segoe UI"/>
        <family val="2"/>
      </rPr>
      <t>+125</t>
    </r>
  </si>
  <si>
    <r>
      <t>Vanessa Demopoulos By KO,TKO OR DQ</t>
    </r>
    <r>
      <rPr>
        <sz val="9"/>
        <color rgb="FF4C4C4C"/>
        <rFont val="Segoe UI"/>
        <family val="2"/>
      </rPr>
      <t>+1000</t>
    </r>
  </si>
  <si>
    <r>
      <t>Vanessa Demopoulos By Submission</t>
    </r>
    <r>
      <rPr>
        <sz val="9"/>
        <color rgb="FF4C4C4C"/>
        <rFont val="Segoe UI"/>
        <family val="2"/>
      </rPr>
      <t>+250</t>
    </r>
  </si>
  <si>
    <r>
      <t>Vanessa Demopoulos By Decision</t>
    </r>
    <r>
      <rPr>
        <sz val="9"/>
        <color rgb="FF4C4C4C"/>
        <rFont val="Segoe UI"/>
        <family val="2"/>
      </rPr>
      <t>+280</t>
    </r>
  </si>
  <si>
    <r>
      <t>Maria Oliveira wins in round 1</t>
    </r>
    <r>
      <rPr>
        <sz val="9"/>
        <color rgb="FF4C4C4C"/>
        <rFont val="Segoe UI"/>
        <family val="2"/>
      </rPr>
      <t>+1200</t>
    </r>
  </si>
  <si>
    <r>
      <t>Maria Oliveira wins in round 2</t>
    </r>
    <r>
      <rPr>
        <sz val="9"/>
        <color rgb="FF4C4C4C"/>
        <rFont val="Segoe UI"/>
        <family val="2"/>
      </rPr>
      <t>+1800</t>
    </r>
  </si>
  <si>
    <r>
      <t>Maria Oliveira wins in round 3</t>
    </r>
    <r>
      <rPr>
        <sz val="9"/>
        <color rgb="FF4C4C4C"/>
        <rFont val="Segoe UI"/>
        <family val="2"/>
      </rPr>
      <t>+2500</t>
    </r>
  </si>
  <si>
    <r>
      <t>Maria Oliveira by decisions</t>
    </r>
    <r>
      <rPr>
        <sz val="9"/>
        <color rgb="FF4C4C4C"/>
        <rFont val="Segoe UI"/>
        <family val="2"/>
      </rPr>
      <t>+125</t>
    </r>
  </si>
  <si>
    <r>
      <t>Vanessa Demopoulos wins in round 1</t>
    </r>
    <r>
      <rPr>
        <sz val="9"/>
        <color rgb="FF4C4C4C"/>
        <rFont val="Segoe UI"/>
        <family val="2"/>
      </rPr>
      <t>+400</t>
    </r>
  </si>
  <si>
    <r>
      <t>Vanessa Demopoulos wins in round 2</t>
    </r>
    <r>
      <rPr>
        <sz val="9"/>
        <color rgb="FF4C4C4C"/>
        <rFont val="Segoe UI"/>
        <family val="2"/>
      </rPr>
      <t>+700</t>
    </r>
  </si>
  <si>
    <r>
      <t>Vanessa Demopoulos wins in round 3</t>
    </r>
    <r>
      <rPr>
        <sz val="9"/>
        <color rgb="FF4C4C4C"/>
        <rFont val="Segoe UI"/>
        <family val="2"/>
      </rPr>
      <t>+1000</t>
    </r>
  </si>
  <si>
    <r>
      <t>Vanessa Demopoulos by decisions</t>
    </r>
    <r>
      <rPr>
        <sz val="9"/>
        <color rgb="FF4C4C4C"/>
        <rFont val="Segoe UI"/>
        <family val="2"/>
      </rPr>
      <t>+280</t>
    </r>
  </si>
  <si>
    <r>
      <t>Fight ends In Rd-1</t>
    </r>
    <r>
      <rPr>
        <sz val="9"/>
        <color rgb="FF4C4C4C"/>
        <rFont val="Segoe UI"/>
        <family val="2"/>
      </rPr>
      <t>+310</t>
    </r>
  </si>
  <si>
    <r>
      <t>Fight ends In Rd-2</t>
    </r>
    <r>
      <rPr>
        <sz val="9"/>
        <color rgb="FF4C4C4C"/>
        <rFont val="Segoe UI"/>
        <family val="2"/>
      </rPr>
      <t>+545</t>
    </r>
  </si>
  <si>
    <r>
      <t>Fight ends In Rd-3</t>
    </r>
    <r>
      <rPr>
        <sz val="9"/>
        <color rgb="FF4C4C4C"/>
        <rFont val="Segoe UI"/>
        <family val="2"/>
      </rPr>
      <t>+775</t>
    </r>
  </si>
  <si>
    <r>
      <t>Fight By Decision</t>
    </r>
    <r>
      <rPr>
        <sz val="9"/>
        <color rgb="FF4C4C4C"/>
        <rFont val="Segoe UI"/>
        <family val="2"/>
      </rPr>
      <t>-170</t>
    </r>
  </si>
  <si>
    <r>
      <t>Yes</t>
    </r>
    <r>
      <rPr>
        <sz val="9"/>
        <color rgb="FF4C4C4C"/>
        <rFont val="Segoe UI"/>
        <family val="2"/>
      </rPr>
      <t>-170</t>
    </r>
  </si>
  <si>
    <r>
      <t>No</t>
    </r>
    <r>
      <rPr>
        <sz val="9"/>
        <color rgb="FF4C4C4C"/>
        <rFont val="Segoe UI"/>
        <family val="2"/>
      </rPr>
      <t>+135</t>
    </r>
  </si>
  <si>
    <r>
      <t>Kevin Natividad By KO,TKO OR DQ</t>
    </r>
    <r>
      <rPr>
        <sz val="9"/>
        <color rgb="FF4C4C4C"/>
        <rFont val="Segoe UI"/>
        <family val="2"/>
      </rPr>
      <t>+400</t>
    </r>
  </si>
  <si>
    <r>
      <t>Kevin Natividad By Submission</t>
    </r>
    <r>
      <rPr>
        <sz val="9"/>
        <color rgb="FF4C4C4C"/>
        <rFont val="Segoe UI"/>
        <family val="2"/>
      </rPr>
      <t>+1600</t>
    </r>
  </si>
  <si>
    <r>
      <t>Kevin Natividad By Decision</t>
    </r>
    <r>
      <rPr>
        <sz val="9"/>
        <color rgb="FF4C4C4C"/>
        <rFont val="Segoe UI"/>
        <family val="2"/>
      </rPr>
      <t>+240</t>
    </r>
  </si>
  <si>
    <r>
      <t>Ricky Turcios By KO,TKO OR DQ</t>
    </r>
    <r>
      <rPr>
        <sz val="9"/>
        <color rgb="FF4C4C4C"/>
        <rFont val="Segoe UI"/>
        <family val="2"/>
      </rPr>
      <t>+550</t>
    </r>
  </si>
  <si>
    <r>
      <t>Ricky Turcios By Submission</t>
    </r>
    <r>
      <rPr>
        <sz val="9"/>
        <color rgb="FF4C4C4C"/>
        <rFont val="Segoe UI"/>
        <family val="2"/>
      </rPr>
      <t>+900</t>
    </r>
  </si>
  <si>
    <r>
      <t>Ricky Turcios By Decision</t>
    </r>
    <r>
      <rPr>
        <sz val="9"/>
        <color rgb="FF4C4C4C"/>
        <rFont val="Segoe UI"/>
        <family val="2"/>
      </rPr>
      <t>+130</t>
    </r>
  </si>
  <si>
    <r>
      <t>Kevin Natividad wins in round 1</t>
    </r>
    <r>
      <rPr>
        <sz val="9"/>
        <color rgb="FF4C4C4C"/>
        <rFont val="Segoe UI"/>
        <family val="2"/>
      </rPr>
      <t>+650</t>
    </r>
  </si>
  <si>
    <r>
      <t>Kevin Natividad wins in round 2</t>
    </r>
    <r>
      <rPr>
        <sz val="9"/>
        <color rgb="FF4C4C4C"/>
        <rFont val="Segoe UI"/>
        <family val="2"/>
      </rPr>
      <t>+1000</t>
    </r>
  </si>
  <si>
    <r>
      <t>Kevin Natividad wins in round 3</t>
    </r>
    <r>
      <rPr>
        <sz val="9"/>
        <color rgb="FF4C4C4C"/>
        <rFont val="Segoe UI"/>
        <family val="2"/>
      </rPr>
      <t>+1600</t>
    </r>
  </si>
  <si>
    <r>
      <t>Kevin Natividad by decisions</t>
    </r>
    <r>
      <rPr>
        <sz val="9"/>
        <color rgb="FF4C4C4C"/>
        <rFont val="Segoe UI"/>
        <family val="2"/>
      </rPr>
      <t>+240</t>
    </r>
  </si>
  <si>
    <r>
      <t>Ricky Turcios wins in round 1</t>
    </r>
    <r>
      <rPr>
        <sz val="9"/>
        <color rgb="FF4C4C4C"/>
        <rFont val="Segoe UI"/>
        <family val="2"/>
      </rPr>
      <t>+800</t>
    </r>
  </si>
  <si>
    <r>
      <t>Ricky Turcios wins in round 2</t>
    </r>
    <r>
      <rPr>
        <sz val="9"/>
        <color rgb="FF4C4C4C"/>
        <rFont val="Segoe UI"/>
        <family val="2"/>
      </rPr>
      <t>+1000</t>
    </r>
  </si>
  <si>
    <r>
      <t>Ricky Turcios wins in round 3</t>
    </r>
    <r>
      <rPr>
        <sz val="9"/>
        <color rgb="FF4C4C4C"/>
        <rFont val="Segoe UI"/>
        <family val="2"/>
      </rPr>
      <t>+1200</t>
    </r>
  </si>
  <si>
    <r>
      <t>Ricky Turcios by decisions</t>
    </r>
    <r>
      <rPr>
        <sz val="9"/>
        <color rgb="FF4C4C4C"/>
        <rFont val="Segoe UI"/>
        <family val="2"/>
      </rPr>
      <t>+130</t>
    </r>
  </si>
  <si>
    <r>
      <t>Fight ends In Rd-1</t>
    </r>
    <r>
      <rPr>
        <sz val="9"/>
        <color rgb="FF4C4C4C"/>
        <rFont val="Segoe UI"/>
        <family val="2"/>
      </rPr>
      <t>+340</t>
    </r>
  </si>
  <si>
    <r>
      <t>Fight ends In Rd-2</t>
    </r>
    <r>
      <rPr>
        <sz val="9"/>
        <color rgb="FF4C4C4C"/>
        <rFont val="Segoe UI"/>
        <family val="2"/>
      </rPr>
      <t>+495</t>
    </r>
  </si>
  <si>
    <r>
      <t>Fight ends In Rd-3</t>
    </r>
    <r>
      <rPr>
        <sz val="9"/>
        <color rgb="FF4C4C4C"/>
        <rFont val="Segoe UI"/>
        <family val="2"/>
      </rPr>
      <t>+700</t>
    </r>
  </si>
  <si>
    <r>
      <t>Fight By Decision</t>
    </r>
    <r>
      <rPr>
        <sz val="9"/>
        <color rgb="FF4C4C4C"/>
        <rFont val="Segoe UI"/>
        <family val="2"/>
      </rPr>
      <t>-15</t>
    </r>
    <r>
      <rPr>
        <sz val="9"/>
        <color rgb="FF456792"/>
        <rFont val="Segoe UI"/>
        <family val="2"/>
      </rPr>
      <t>0</t>
    </r>
  </si>
  <si>
    <r>
      <t>Yes</t>
    </r>
    <r>
      <rPr>
        <sz val="9"/>
        <color rgb="FF4C4C4C"/>
        <rFont val="Segoe UI"/>
        <family val="2"/>
      </rPr>
      <t>-150</t>
    </r>
  </si>
  <si>
    <r>
      <t>No</t>
    </r>
    <r>
      <rPr>
        <sz val="9"/>
        <color rgb="FF4C4C4C"/>
        <rFont val="Segoe UI"/>
        <family val="2"/>
      </rPr>
      <t>+120</t>
    </r>
  </si>
  <si>
    <r>
      <t>Fernie Garcia By KO,TKO OR DQ</t>
    </r>
    <r>
      <rPr>
        <sz val="9"/>
        <color rgb="FF4C4C4C"/>
        <rFont val="Segoe UI"/>
        <family val="2"/>
      </rPr>
      <t>+500</t>
    </r>
  </si>
  <si>
    <r>
      <t>Fernie Garcia By Submission</t>
    </r>
    <r>
      <rPr>
        <sz val="9"/>
        <color rgb="FF4C4C4C"/>
        <rFont val="Segoe UI"/>
        <family val="2"/>
      </rPr>
      <t>+1400</t>
    </r>
  </si>
  <si>
    <r>
      <t>Fernie Garcia By Decision</t>
    </r>
    <r>
      <rPr>
        <sz val="9"/>
        <color rgb="FF4C4C4C"/>
        <rFont val="Segoe UI"/>
        <family val="2"/>
      </rPr>
      <t>+245</t>
    </r>
  </si>
  <si>
    <r>
      <t>Brady Hiestand By KO,TKO OR DQ</t>
    </r>
    <r>
      <rPr>
        <sz val="9"/>
        <color rgb="FF4C4C4C"/>
        <rFont val="Segoe UI"/>
        <family val="2"/>
      </rPr>
      <t>+850</t>
    </r>
  </si>
  <si>
    <r>
      <t>Brady Hiestand By Submission</t>
    </r>
    <r>
      <rPr>
        <sz val="9"/>
        <color rgb="FF4C4C4C"/>
        <rFont val="Segoe UI"/>
        <family val="2"/>
      </rPr>
      <t>+350</t>
    </r>
  </si>
  <si>
    <r>
      <t>Brady Hiestand By Decision</t>
    </r>
    <r>
      <rPr>
        <sz val="9"/>
        <color rgb="FF4C4C4C"/>
        <rFont val="Segoe UI"/>
        <family val="2"/>
      </rPr>
      <t>+155</t>
    </r>
  </si>
  <si>
    <r>
      <t>Fernie Garcia wins in round 1</t>
    </r>
    <r>
      <rPr>
        <sz val="9"/>
        <color rgb="FF4C4C4C"/>
        <rFont val="Segoe UI"/>
        <family val="2"/>
      </rPr>
      <t>+1000</t>
    </r>
  </si>
  <si>
    <r>
      <t>Fernie Garcia wins in round 2</t>
    </r>
    <r>
      <rPr>
        <sz val="9"/>
        <color rgb="FF4C4C4C"/>
        <rFont val="Segoe UI"/>
        <family val="2"/>
      </rPr>
      <t>+1200</t>
    </r>
  </si>
  <si>
    <r>
      <t>Fernie Garcia wins in round 3</t>
    </r>
    <r>
      <rPr>
        <sz val="9"/>
        <color rgb="FF4C4C4C"/>
        <rFont val="Segoe UI"/>
        <family val="2"/>
      </rPr>
      <t>+1600</t>
    </r>
  </si>
  <si>
    <r>
      <t>Fernie Garcia by decisions</t>
    </r>
    <r>
      <rPr>
        <sz val="9"/>
        <color rgb="FF4C4C4C"/>
        <rFont val="Segoe UI"/>
        <family val="2"/>
      </rPr>
      <t>+245</t>
    </r>
  </si>
  <si>
    <r>
      <t>Brady Hiestand wins in round 1</t>
    </r>
    <r>
      <rPr>
        <sz val="9"/>
        <color rgb="FF4C4C4C"/>
        <rFont val="Segoe UI"/>
        <family val="2"/>
      </rPr>
      <t>+500</t>
    </r>
  </si>
  <si>
    <r>
      <t>Brady Hiestand wins in round 2</t>
    </r>
    <r>
      <rPr>
        <sz val="9"/>
        <color rgb="FF4C4C4C"/>
        <rFont val="Segoe UI"/>
        <family val="2"/>
      </rPr>
      <t>+750</t>
    </r>
  </si>
  <si>
    <r>
      <t>Brady Hiestand wins in round 3</t>
    </r>
    <r>
      <rPr>
        <sz val="9"/>
        <color rgb="FF4C4C4C"/>
        <rFont val="Segoe UI"/>
        <family val="2"/>
      </rPr>
      <t>+1000</t>
    </r>
  </si>
  <si>
    <r>
      <t>Brady Hiestand by decisions</t>
    </r>
    <r>
      <rPr>
        <sz val="9"/>
        <color rgb="FF4C4C4C"/>
        <rFont val="Segoe UI"/>
        <family val="2"/>
      </rPr>
      <t>+155</t>
    </r>
  </si>
  <si>
    <r>
      <t>Fight ends In Rd-2</t>
    </r>
    <r>
      <rPr>
        <sz val="9"/>
        <color rgb="FF4C4C4C"/>
        <rFont val="Segoe UI"/>
        <family val="2"/>
      </rPr>
      <t>+480</t>
    </r>
  </si>
  <si>
    <r>
      <t>Fight By Decision</t>
    </r>
    <r>
      <rPr>
        <sz val="9"/>
        <color rgb="FF4C4C4C"/>
        <rFont val="Segoe UI"/>
        <family val="2"/>
      </rPr>
      <t>-150</t>
    </r>
  </si>
  <si>
    <r>
      <t>Vince Morales By KO,TKO OR DQ</t>
    </r>
    <r>
      <rPr>
        <sz val="9"/>
        <color rgb="FF4C4C4C"/>
        <rFont val="Segoe UI"/>
        <family val="2"/>
      </rPr>
      <t>+525</t>
    </r>
  </si>
  <si>
    <r>
      <t>Vince Morales By Submission</t>
    </r>
    <r>
      <rPr>
        <sz val="9"/>
        <color rgb="FF4C4C4C"/>
        <rFont val="Segoe UI"/>
        <family val="2"/>
      </rPr>
      <t>+1800</t>
    </r>
  </si>
  <si>
    <r>
      <t>Vince Morales By Decision</t>
    </r>
    <r>
      <rPr>
        <sz val="9"/>
        <color rgb="FF4C4C4C"/>
        <rFont val="Segoe UI"/>
        <family val="2"/>
      </rPr>
      <t>+225</t>
    </r>
  </si>
  <si>
    <r>
      <t>Miles Johns By KO,TKO OR DQ</t>
    </r>
    <r>
      <rPr>
        <sz val="9"/>
        <color rgb="FF4C4C4C"/>
        <rFont val="Segoe UI"/>
        <family val="2"/>
      </rPr>
      <t>+305</t>
    </r>
  </si>
  <si>
    <r>
      <t>Miles Johns By Submission</t>
    </r>
    <r>
      <rPr>
        <sz val="9"/>
        <color rgb="FF4C4C4C"/>
        <rFont val="Segoe UI"/>
        <family val="2"/>
      </rPr>
      <t>+1000</t>
    </r>
  </si>
  <si>
    <r>
      <t>Miles Johns By Decision</t>
    </r>
    <r>
      <rPr>
        <sz val="9"/>
        <color rgb="FF4C4C4C"/>
        <rFont val="Segoe UI"/>
        <family val="2"/>
      </rPr>
      <t>+160</t>
    </r>
  </si>
  <si>
    <r>
      <t>Vince Morales wins in round 1</t>
    </r>
    <r>
      <rPr>
        <sz val="9"/>
        <color rgb="FF4C4C4C"/>
        <rFont val="Segoe UI"/>
        <family val="2"/>
      </rPr>
      <t>+1000</t>
    </r>
  </si>
  <si>
    <r>
      <t>Vince Morales wins in round 2</t>
    </r>
    <r>
      <rPr>
        <sz val="9"/>
        <color rgb="FF4C4C4C"/>
        <rFont val="Segoe UI"/>
        <family val="2"/>
      </rPr>
      <t>+1200</t>
    </r>
  </si>
  <si>
    <r>
      <t>Vince Morales wins in round 3</t>
    </r>
    <r>
      <rPr>
        <sz val="9"/>
        <color rgb="FF4C4C4C"/>
        <rFont val="Segoe UI"/>
        <family val="2"/>
      </rPr>
      <t>+1800</t>
    </r>
  </si>
  <si>
    <r>
      <t>Vince Morales by decisions</t>
    </r>
    <r>
      <rPr>
        <sz val="9"/>
        <color rgb="FF4C4C4C"/>
        <rFont val="Segoe UI"/>
        <family val="2"/>
      </rPr>
      <t>+225</t>
    </r>
  </si>
  <si>
    <r>
      <t>Miles Johns wins in round 1</t>
    </r>
    <r>
      <rPr>
        <sz val="9"/>
        <color rgb="FF4C4C4C"/>
        <rFont val="Segoe UI"/>
        <family val="2"/>
      </rPr>
      <t>+450</t>
    </r>
  </si>
  <si>
    <r>
      <t>Miles Johns wins in round 2</t>
    </r>
    <r>
      <rPr>
        <sz val="9"/>
        <color rgb="FF4C4C4C"/>
        <rFont val="Segoe UI"/>
        <family val="2"/>
      </rPr>
      <t>+750</t>
    </r>
  </si>
  <si>
    <r>
      <t>Miles Johns wins in round 3</t>
    </r>
    <r>
      <rPr>
        <sz val="9"/>
        <color rgb="FF4C4C4C"/>
        <rFont val="Segoe UI"/>
        <family val="2"/>
      </rPr>
      <t>+1200</t>
    </r>
  </si>
  <si>
    <r>
      <t>Miles Johns by decisions</t>
    </r>
    <r>
      <rPr>
        <sz val="9"/>
        <color rgb="FF4C4C4C"/>
        <rFont val="Segoe UI"/>
        <family val="2"/>
      </rPr>
      <t>+160</t>
    </r>
  </si>
  <si>
    <r>
      <t>Fight ends In Rd-1</t>
    </r>
    <r>
      <rPr>
        <sz val="9"/>
        <color rgb="FF4C4C4C"/>
        <rFont val="Segoe UI"/>
        <family val="2"/>
      </rPr>
      <t>+315</t>
    </r>
  </si>
  <si>
    <r>
      <t>Chase Sherman By KO,TKO OR DQ</t>
    </r>
    <r>
      <rPr>
        <sz val="9"/>
        <color rgb="FF4C4C4C"/>
        <rFont val="Segoe UI"/>
        <family val="2"/>
      </rPr>
      <t>+320</t>
    </r>
  </si>
  <si>
    <r>
      <t>Chase Sherman By Submission</t>
    </r>
    <r>
      <rPr>
        <sz val="9"/>
        <color rgb="FF4C4C4C"/>
        <rFont val="Segoe UI"/>
        <family val="2"/>
      </rPr>
      <t>+2800</t>
    </r>
  </si>
  <si>
    <r>
      <t>Chase Sherman By Decision</t>
    </r>
    <r>
      <rPr>
        <sz val="9"/>
        <color rgb="FF4C4C4C"/>
        <rFont val="Segoe UI"/>
        <family val="2"/>
      </rPr>
      <t>+360</t>
    </r>
  </si>
  <si>
    <r>
      <t>Waldo Cortes Acosta By KO,TKO OR DQ</t>
    </r>
    <r>
      <rPr>
        <sz val="9"/>
        <color rgb="FF4C4C4C"/>
        <rFont val="Segoe UI"/>
        <family val="2"/>
      </rPr>
      <t>+130</t>
    </r>
  </si>
  <si>
    <r>
      <t>Waldo Cortes Acosta By Submission</t>
    </r>
    <r>
      <rPr>
        <sz val="9"/>
        <color rgb="FF4C4C4C"/>
        <rFont val="Segoe UI"/>
        <family val="2"/>
      </rPr>
      <t>+900</t>
    </r>
  </si>
  <si>
    <r>
      <t>Waldo Cortes Acosta By Decision</t>
    </r>
    <r>
      <rPr>
        <sz val="9"/>
        <color rgb="FF4C4C4C"/>
        <rFont val="Segoe UI"/>
        <family val="2"/>
      </rPr>
      <t>+350</t>
    </r>
  </si>
  <si>
    <r>
      <t>Chase Sherman wins in round 1</t>
    </r>
    <r>
      <rPr>
        <sz val="9"/>
        <color rgb="FF4C4C4C"/>
        <rFont val="Segoe UI"/>
        <family val="2"/>
      </rPr>
      <t>+650</t>
    </r>
  </si>
  <si>
    <r>
      <t>Chase Sherman wins in round 2</t>
    </r>
    <r>
      <rPr>
        <sz val="9"/>
        <color rgb="FF4C4C4C"/>
        <rFont val="Segoe UI"/>
        <family val="2"/>
      </rPr>
      <t>+1100</t>
    </r>
  </si>
  <si>
    <r>
      <t>Chase Sherman wins in round 3</t>
    </r>
    <r>
      <rPr>
        <sz val="9"/>
        <color rgb="FF4C4C4C"/>
        <rFont val="Segoe UI"/>
        <family val="2"/>
      </rPr>
      <t>+2000</t>
    </r>
  </si>
  <si>
    <r>
      <t>Chase Sherman by decisions</t>
    </r>
    <r>
      <rPr>
        <sz val="9"/>
        <color rgb="FF4C4C4C"/>
        <rFont val="Segoe UI"/>
        <family val="2"/>
      </rPr>
      <t>+360</t>
    </r>
  </si>
  <si>
    <r>
      <t>Waldo Cortes Acosta wins in round 1</t>
    </r>
    <r>
      <rPr>
        <sz val="9"/>
        <color rgb="FF4C4C4C"/>
        <rFont val="Segoe UI"/>
        <family val="2"/>
      </rPr>
      <t>+250</t>
    </r>
  </si>
  <si>
    <r>
      <t>Waldo Cortes Acosta wins in round 2</t>
    </r>
    <r>
      <rPr>
        <sz val="9"/>
        <color rgb="FF4C4C4C"/>
        <rFont val="Segoe UI"/>
        <family val="2"/>
      </rPr>
      <t>+450</t>
    </r>
  </si>
  <si>
    <r>
      <t>Waldo Cortes Acosta wins in round 3</t>
    </r>
    <r>
      <rPr>
        <sz val="9"/>
        <color rgb="FF4C4C4C"/>
        <rFont val="Segoe UI"/>
        <family val="2"/>
      </rPr>
      <t>+800</t>
    </r>
  </si>
  <si>
    <r>
      <t>Waldo Cortes Acosta by decisions</t>
    </r>
    <r>
      <rPr>
        <sz val="9"/>
        <color rgb="FF4C4C4C"/>
        <rFont val="Segoe UI"/>
        <family val="2"/>
      </rPr>
      <t>+350</t>
    </r>
  </si>
  <si>
    <r>
      <t>Fight ends In Rd-1</t>
    </r>
    <r>
      <rPr>
        <sz val="9"/>
        <color rgb="FF4C4C4C"/>
        <rFont val="Segoe UI"/>
        <family val="2"/>
      </rPr>
      <t>+160</t>
    </r>
  </si>
  <si>
    <r>
      <t>Fight ends In Rd-2</t>
    </r>
    <r>
      <rPr>
        <sz val="9"/>
        <color rgb="FF4C4C4C"/>
        <rFont val="Segoe UI"/>
        <family val="2"/>
      </rPr>
      <t>+310</t>
    </r>
  </si>
  <si>
    <r>
      <t>Fight ends In Rd-3</t>
    </r>
    <r>
      <rPr>
        <sz val="9"/>
        <color rgb="FF4C4C4C"/>
        <rFont val="Segoe UI"/>
        <family val="2"/>
      </rPr>
      <t>+600</t>
    </r>
  </si>
  <si>
    <r>
      <t>Fight By Decision</t>
    </r>
    <r>
      <rPr>
        <sz val="9"/>
        <color rgb="FF4C4C4C"/>
        <rFont val="Segoe UI"/>
        <family val="2"/>
      </rPr>
      <t>+180</t>
    </r>
  </si>
  <si>
    <r>
      <t>Yes</t>
    </r>
    <r>
      <rPr>
        <sz val="9"/>
        <color rgb="FF4C4C4C"/>
        <rFont val="Segoe UI"/>
        <family val="2"/>
      </rPr>
      <t>+180</t>
    </r>
  </si>
  <si>
    <r>
      <t>No</t>
    </r>
    <r>
      <rPr>
        <sz val="9"/>
        <color rgb="FF4C4C4C"/>
        <rFont val="Segoe UI"/>
        <family val="2"/>
      </rPr>
      <t>-240</t>
    </r>
  </si>
  <si>
    <r>
      <t>0.5</t>
    </r>
    <r>
      <rPr>
        <sz val="10"/>
        <color rgb="FFFFDF1B"/>
        <rFont val="Segoe UI"/>
        <family val="2"/>
      </rPr>
      <t>+175</t>
    </r>
  </si>
  <si>
    <r>
      <t>0.5</t>
    </r>
    <r>
      <rPr>
        <sz val="10"/>
        <color rgb="FFFFDF1B"/>
        <rFont val="Segoe UI"/>
        <family val="2"/>
      </rPr>
      <t>-250</t>
    </r>
  </si>
  <si>
    <r>
      <t>0.5</t>
    </r>
    <r>
      <rPr>
        <sz val="10"/>
        <color rgb="FFFFDF1B"/>
        <rFont val="Segoe UI"/>
        <family val="2"/>
      </rPr>
      <t>+350</t>
    </r>
  </si>
  <si>
    <r>
      <t>0.5</t>
    </r>
    <r>
      <rPr>
        <sz val="10"/>
        <color rgb="FFFFDF1B"/>
        <rFont val="Segoe UI"/>
        <family val="2"/>
      </rPr>
      <t>+240</t>
    </r>
  </si>
  <si>
    <r>
      <t>0.5</t>
    </r>
    <r>
      <rPr>
        <sz val="10"/>
        <color rgb="FFFFDF1B"/>
        <rFont val="Segoe UI"/>
        <family val="2"/>
      </rPr>
      <t>-550</t>
    </r>
  </si>
  <si>
    <r>
      <t>0.5</t>
    </r>
    <r>
      <rPr>
        <sz val="10"/>
        <color rgb="FFFFDF1B"/>
        <rFont val="Segoe UI"/>
        <family val="2"/>
      </rPr>
      <t>-334</t>
    </r>
  </si>
  <si>
    <t>France</t>
  </si>
  <si>
    <r>
      <t>0.5</t>
    </r>
    <r>
      <rPr>
        <sz val="10"/>
        <color rgb="FFFFDF1B"/>
        <rFont val="Segoe UI"/>
        <family val="2"/>
      </rPr>
      <t>+120</t>
    </r>
  </si>
  <si>
    <r>
      <t>0.5</t>
    </r>
    <r>
      <rPr>
        <sz val="10"/>
        <color rgb="FFFFDF1B"/>
        <rFont val="Segoe UI"/>
        <family val="2"/>
      </rPr>
      <t>-163</t>
    </r>
  </si>
  <si>
    <t>TO MAKE THE CUT</t>
  </si>
  <si>
    <t>SUNGJAE IM</t>
  </si>
  <si>
    <t>SHANE LOWRY</t>
  </si>
  <si>
    <t>ALEX NOREN</t>
  </si>
  <si>
    <t>MATT KUCHAR</t>
  </si>
  <si>
    <t>MIN WOO LEE</t>
  </si>
  <si>
    <t>AARON WISE</t>
  </si>
  <si>
    <t>BILLY HORSCHEL</t>
  </si>
  <si>
    <t>DENNY MCCARTHY</t>
  </si>
  <si>
    <t>CHRIS KIRK</t>
  </si>
  <si>
    <t>TAYLOR PENDRITH</t>
  </si>
  <si>
    <t>ADAM SVENSSON</t>
  </si>
  <si>
    <t>JHONATTAN VEGAS</t>
  </si>
  <si>
    <t>J.T. POSTON</t>
  </si>
  <si>
    <t>HARRIS ENGLISH</t>
  </si>
  <si>
    <t>CAMERON DAVIS</t>
  </si>
  <si>
    <t>THOMAS DETRY</t>
  </si>
  <si>
    <t>ROBBY SHELTON</t>
  </si>
  <si>
    <t>ADRIAN MERONK</t>
  </si>
  <si>
    <t>HAYDEN BUCKLEY</t>
  </si>
  <si>
    <t>CHRISTIAAN BEZUIDENHOUT</t>
  </si>
  <si>
    <t>GARRICK HIGGO</t>
  </si>
  <si>
    <t>BYEONG-HUN AN</t>
  </si>
  <si>
    <t>STEPHAN JAEGER</t>
  </si>
  <si>
    <t>LEE HODGES</t>
  </si>
  <si>
    <t>BEN GRIFFIN</t>
  </si>
  <si>
    <t>SEPP STRAKA</t>
  </si>
  <si>
    <t>NICK HARDY</t>
  </si>
  <si>
    <t>WILL GORDON</t>
  </si>
  <si>
    <t>AARON RAI</t>
  </si>
  <si>
    <t>JOSEPH BRAMLETT</t>
  </si>
  <si>
    <t>RYAN PALMER</t>
  </si>
  <si>
    <t>JUSTIN SUH</t>
  </si>
  <si>
    <t>DANNY WILLETT</t>
  </si>
  <si>
    <t>S.H. KIM</t>
  </si>
  <si>
    <t>BRANDON WU</t>
  </si>
  <si>
    <t>PADRAIG HARRINGTON</t>
  </si>
  <si>
    <t>DAVIS RILEY</t>
  </si>
  <si>
    <t>WEBB SIMPSON</t>
  </si>
  <si>
    <t>ERIK VAN ROOYEN</t>
  </si>
  <si>
    <t>DYLAN FRITTELLI</t>
  </si>
  <si>
    <t>RUSSELL KNOX</t>
  </si>
  <si>
    <t>ADAM SCHENK</t>
  </si>
  <si>
    <t>PETER MALNATI</t>
  </si>
  <si>
    <t>MARK HUBBARD</t>
  </si>
  <si>
    <t>GREYSON SIGG</t>
  </si>
  <si>
    <t>BEN TAYLOR</t>
  </si>
  <si>
    <t>CHARLEY HOFFMAN</t>
  </si>
  <si>
    <t>CALLUM TARREN</t>
  </si>
  <si>
    <t>ADAM LONG</t>
  </si>
  <si>
    <t>LIBERTY</t>
  </si>
  <si>
    <t>DUKE</t>
  </si>
  <si>
    <t>TENNESSEE MARTIN</t>
  </si>
  <si>
    <t>ALABAMA</t>
  </si>
  <si>
    <t>INDIANA STATE</t>
  </si>
  <si>
    <t>MIAMI FLORIDA</t>
  </si>
  <si>
    <t>UT ARLINGTON</t>
  </si>
  <si>
    <t>TCU</t>
  </si>
  <si>
    <t>SAM HOUSTON STATE</t>
  </si>
  <si>
    <t>RICE</t>
  </si>
  <si>
    <t>NCAA BASEBALL</t>
  </si>
  <si>
    <t>London Irish</t>
  </si>
  <si>
    <t>Leicester Tigers</t>
  </si>
  <si>
    <t>Wales</t>
  </si>
  <si>
    <t>Aviron Bayonnais</t>
  </si>
  <si>
    <t>Castres Olympique</t>
  </si>
  <si>
    <t>Bordeaux Begles</t>
  </si>
  <si>
    <t>USA Perpignan</t>
  </si>
  <si>
    <t>La Rochelle</t>
  </si>
  <si>
    <t>CA Brive</t>
  </si>
  <si>
    <t>Lyon</t>
  </si>
  <si>
    <t>Racing 92</t>
  </si>
  <si>
    <t>Stade Toulousain</t>
  </si>
  <si>
    <t>Section Paloise</t>
  </si>
  <si>
    <t>Exeter Chiefs</t>
  </si>
  <si>
    <t>Sale Sharks</t>
  </si>
  <si>
    <t>Scotland</t>
  </si>
  <si>
    <t>Clermont</t>
  </si>
  <si>
    <t>RC Toulonnais</t>
  </si>
  <si>
    <t>FRANCE TOP 14</t>
  </si>
  <si>
    <t>SIX NATIONS</t>
  </si>
  <si>
    <t>PREMIERSHIP RUGBY</t>
  </si>
  <si>
    <t>Scottie Barnes</t>
  </si>
  <si>
    <t>TOR Raptors</t>
  </si>
  <si>
    <t>Jakob Poeltl</t>
  </si>
  <si>
    <t>Pascal Siakam</t>
  </si>
  <si>
    <t>Gary Trent Jr</t>
  </si>
  <si>
    <t>Bojan Bogdanovic</t>
  </si>
  <si>
    <t>DET Pistons</t>
  </si>
  <si>
    <t>Killian Hayes</t>
  </si>
  <si>
    <t>Jaden Ivey</t>
  </si>
  <si>
    <t>Isaiah Stewart</t>
  </si>
  <si>
    <t>PLAYER POINTS</t>
  </si>
  <si>
    <t>PLAYER ASSISTS</t>
  </si>
  <si>
    <t>RAPTORS @ PISTONS</t>
  </si>
  <si>
    <t>PLAYER REBOUNDS</t>
  </si>
  <si>
    <t>OG Anunoby</t>
  </si>
  <si>
    <t>PLAYER POINTS+REBOUNDS+ASSISTS</t>
  </si>
  <si>
    <t>Over</t>
  </si>
  <si>
    <t>Barak, Antonin</t>
  </si>
  <si>
    <t>1.5</t>
  </si>
  <si>
    <t>Bonaventura, Giacomo</t>
  </si>
  <si>
    <t>Braaf, Jayden</t>
  </si>
  <si>
    <t>Cabral, Arthur</t>
  </si>
  <si>
    <t>2.5</t>
  </si>
  <si>
    <t>Djuric, Milan</t>
  </si>
  <si>
    <t>Duda, Ondrej</t>
  </si>
  <si>
    <t>Gaich, Adolfo</t>
  </si>
  <si>
    <t>González, Nicólas</t>
  </si>
  <si>
    <t>Ikone, Jonathan</t>
  </si>
  <si>
    <t>Jović, Luka</t>
  </si>
  <si>
    <t>3.5</t>
  </si>
  <si>
    <t>Kouamé, Cristian</t>
  </si>
  <si>
    <t>Lasagna, Kevin</t>
  </si>
  <si>
    <t>Lazović, Darko</t>
  </si>
  <si>
    <t>Mandragora, Rolando</t>
  </si>
  <si>
    <t>Ngonge, Cyril</t>
  </si>
  <si>
    <t>Saponara, Riccardo</t>
  </si>
  <si>
    <t>Sottil, Riccardo</t>
  </si>
  <si>
    <t>Sulemana, Ibrahim</t>
  </si>
  <si>
    <t>Under</t>
  </si>
  <si>
    <t>0.0-110</t>
  </si>
  <si>
    <t>0.0-130</t>
  </si>
  <si>
    <t>0.0-180</t>
  </si>
  <si>
    <t>0.0+140</t>
  </si>
  <si>
    <t>0.0+115</t>
  </si>
  <si>
    <t>0.0-155</t>
  </si>
  <si>
    <t>0.0-135</t>
  </si>
  <si>
    <t>0.0-105</t>
  </si>
  <si>
    <t>ORDER</t>
  </si>
  <si>
    <t>A</t>
  </si>
  <si>
    <t>B</t>
  </si>
  <si>
    <t>C</t>
  </si>
  <si>
    <t>D</t>
  </si>
  <si>
    <t>E</t>
  </si>
  <si>
    <t>F</t>
  </si>
  <si>
    <t>0.0-115</t>
  </si>
  <si>
    <t>0.0-125</t>
  </si>
  <si>
    <t>TEAMS</t>
  </si>
  <si>
    <t>CHI White Sox</t>
  </si>
  <si>
    <t>CLE Guardians</t>
  </si>
  <si>
    <t>TEX Rangers</t>
  </si>
  <si>
    <t>PIT Pirates</t>
  </si>
  <si>
    <t>ARI Diamondbacks</t>
  </si>
  <si>
    <t>PHI Phillies</t>
  </si>
  <si>
    <t>STL Cardinals</t>
  </si>
  <si>
    <t>CIN Reds</t>
  </si>
  <si>
    <t>TOR Blue Jays</t>
  </si>
  <si>
    <t>TB Rays</t>
  </si>
  <si>
    <t>BAL Orioles</t>
  </si>
  <si>
    <t>NY Yankees</t>
  </si>
  <si>
    <t>SD Padres</t>
  </si>
  <si>
    <t>WAS Nationals</t>
  </si>
  <si>
    <t>LA Dodgers</t>
  </si>
  <si>
    <t>ATL Braves</t>
  </si>
  <si>
    <t>DET Tigers</t>
  </si>
  <si>
    <t>KC Royals</t>
  </si>
  <si>
    <t>HOU Astros</t>
  </si>
  <si>
    <t>MIL Brewers</t>
  </si>
  <si>
    <t>NY Mets</t>
  </si>
  <si>
    <t>CHI Cubs</t>
  </si>
  <si>
    <t>SF Giants</t>
  </si>
  <si>
    <t>MIN Twins</t>
  </si>
  <si>
    <t>MIA Marlins</t>
  </si>
  <si>
    <t>COL Rockies</t>
  </si>
  <si>
    <t>BOS Red Sox</t>
  </si>
  <si>
    <t>LA Angels</t>
  </si>
  <si>
    <t>OAK Athletics</t>
  </si>
  <si>
    <t>SEA Mariners</t>
  </si>
  <si>
    <t>0.0+155</t>
  </si>
  <si>
    <t>0.0-205</t>
  </si>
  <si>
    <t>0.0+130</t>
  </si>
  <si>
    <t>0.0-170</t>
  </si>
  <si>
    <t>O 7.5+100</t>
  </si>
  <si>
    <t>U 7.5-140</t>
  </si>
  <si>
    <t>O 6.5-105</t>
  </si>
  <si>
    <t>U 6.5-135</t>
  </si>
  <si>
    <t>O 5.5-145</t>
  </si>
  <si>
    <t>U 5.5+105</t>
  </si>
  <si>
    <t>O 5.5-120</t>
  </si>
  <si>
    <t>U 5.5-120</t>
  </si>
  <si>
    <t>O 8.5-110</t>
  </si>
  <si>
    <t>U 8.5-130</t>
  </si>
  <si>
    <t>O 6.5-115</t>
  </si>
  <si>
    <t>U 6.5-125</t>
  </si>
  <si>
    <t>O 7.5-120</t>
  </si>
  <si>
    <t>U 7.5-120</t>
  </si>
  <si>
    <t>O 6.5-125</t>
  </si>
  <si>
    <t>U 6.5-115</t>
  </si>
  <si>
    <t>O 4.5-145</t>
  </si>
  <si>
    <t>U 4.5+105</t>
  </si>
  <si>
    <t>O 8.5-105</t>
  </si>
  <si>
    <t>U 8.5-135</t>
  </si>
  <si>
    <t>0.0+230</t>
  </si>
  <si>
    <t>0.0-320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</si>
</sst>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0"/>
      <name val="Segoe UI"/>
      <family val="2"/>
    </font>
    <font>
      <sz val="11"/>
      <name val="Calibri"/>
      <family val="2"/>
      <scheme val="minor"/>
    </font>
    <font>
      <sz val="9"/>
      <name val="Segoe UI"/>
      <family val="2"/>
    </font>
    <font>
      <sz val="10"/>
      <name val="Roboto"/>
    </font>
    <font>
      <sz val="10"/>
      <color rgb="FFDDDDDD"/>
      <name val="Segoe UI"/>
      <family val="2"/>
    </font>
    <font>
      <sz val="10"/>
      <color rgb="FFFFDF1B"/>
      <name val="Segoe UI"/>
      <family val="2"/>
    </font>
    <font>
      <sz val="8"/>
      <name val="Calibri"/>
      <family val="2"/>
      <scheme val="minor"/>
    </font>
    <font>
      <sz val="11"/>
      <color theme="1"/>
      <name val="Consolas"/>
      <family val="3"/>
    </font>
    <font>
      <sz val="8"/>
      <color rgb="FFCECECE"/>
      <name val="Segoe UI"/>
      <family val="2"/>
    </font>
    <font>
      <sz val="8"/>
      <color theme="1"/>
      <name val="Calibri"/>
      <family val="2"/>
      <scheme val="minor"/>
    </font>
    <font>
      <sz val="10"/>
      <color theme="1"/>
      <name val="Calibri"/>
      <family val="2"/>
      <scheme val="minor"/>
    </font>
    <font>
      <sz val="10"/>
      <color rgb="FFFFFFFF"/>
      <name val="Segoe UI"/>
      <family val="2"/>
    </font>
    <font>
      <sz val="12"/>
      <name val="Calibri"/>
      <family val="2"/>
      <scheme val="minor"/>
    </font>
    <font>
      <sz val="11"/>
      <name val="Consolas"/>
      <family val="3"/>
    </font>
    <font>
      <sz val="10"/>
      <color rgb="FFE4E4E4"/>
      <name val="Segoe UI"/>
      <family val="2"/>
    </font>
    <font>
      <sz val="9"/>
      <color theme="1" tint="4.9989318521683403E-2"/>
      <name val="Segoe UI"/>
      <family val="2"/>
    </font>
    <font>
      <sz val="11"/>
      <color theme="1" tint="4.9989318521683403E-2"/>
      <name val="Calibri"/>
      <family val="2"/>
      <scheme val="minor"/>
    </font>
    <font>
      <sz val="11"/>
      <color rgb="FFDDDDDD"/>
      <name val="Segoe UI"/>
      <family val="2"/>
    </font>
    <font>
      <sz val="8"/>
      <color rgb="FFC3C3C3"/>
      <name val="Segoe UI"/>
      <family val="2"/>
    </font>
    <font>
      <b/>
      <sz val="10"/>
      <name val="Arial"/>
      <family val="2"/>
    </font>
    <font>
      <sz val="10"/>
      <name val="Arial"/>
      <family val="2"/>
    </font>
    <font>
      <b/>
      <sz val="13.5"/>
      <color theme="1"/>
      <name val="Calibri"/>
      <family val="2"/>
      <scheme val="minor"/>
    </font>
    <font>
      <sz val="11"/>
      <color theme="0"/>
      <name val="Calibri"/>
      <family val="2"/>
      <scheme val="minor"/>
    </font>
    <font>
      <sz val="12"/>
      <color rgb="FF333333"/>
      <name val="Inherit"/>
    </font>
    <font>
      <sz val="12"/>
      <color theme="1"/>
      <name val="Inherit"/>
    </font>
    <font>
      <sz val="9"/>
      <color theme="1"/>
      <name val="Inherit"/>
    </font>
    <font>
      <sz val="9"/>
      <color theme="0"/>
      <name val="Segoe UI"/>
      <family val="2"/>
    </font>
    <font>
      <sz val="12"/>
      <color theme="0"/>
      <name val="Calibri"/>
      <family val="2"/>
      <scheme val="minor"/>
    </font>
    <font>
      <sz val="9"/>
      <color rgb="FF4C4C4C"/>
      <name val="Segoe UI"/>
      <family val="2"/>
    </font>
    <font>
      <sz val="9"/>
      <color rgb="FF456792"/>
      <name val="Segoe UI"/>
      <family val="2"/>
    </font>
    <font>
      <u/>
      <sz val="11"/>
      <color theme="1"/>
      <name val="Consolas"/>
      <family val="3"/>
    </font>
    <font>
      <sz val="8"/>
      <name val="Segoe UI"/>
      <family val="2"/>
    </font>
    <font>
      <b/>
      <sz val="8"/>
      <color rgb="FF222222"/>
      <name val="Inherit"/>
    </font>
    <font>
      <sz val="9"/>
      <color rgb="FF333333"/>
      <name val="Inherit"/>
    </font>
    <font>
      <b/>
      <sz val="9"/>
      <name val="Segoe UI"/>
      <family val="2"/>
    </font>
  </fonts>
  <fills count="7">
    <fill>
      <patternFill patternType="none"/>
    </fill>
    <fill>
      <patternFill patternType="gray125"/>
    </fill>
    <fill>
      <patternFill patternType="solid">
        <fgColor rgb="FF00141E"/>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4.9989318521683403E-2"/>
        <bgColor indexed="64"/>
      </patternFill>
    </fill>
  </fills>
  <borders count="18">
    <border>
      <left/>
      <right/>
      <top/>
      <bottom/>
      <diagonal/>
    </border>
    <border>
      <left/>
      <right/>
      <top/>
      <bottom style="medium">
        <color rgb="FF505050"/>
      </bottom>
      <diagonal/>
    </border>
    <border>
      <left style="medium">
        <color rgb="FF505050"/>
      </left>
      <right/>
      <top/>
      <bottom style="medium">
        <color rgb="FF505050"/>
      </bottom>
      <diagonal/>
    </border>
    <border>
      <left style="medium">
        <color rgb="FF505050"/>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rgb="FF636363"/>
      </bottom>
      <diagonal/>
    </border>
    <border>
      <left style="medium">
        <color rgb="FF505050"/>
      </left>
      <right/>
      <top/>
      <bottom style="medium">
        <color rgb="FF636363"/>
      </bottom>
      <diagonal/>
    </border>
    <border>
      <left/>
      <right/>
      <top style="medium">
        <color rgb="FFFFFFFF"/>
      </top>
      <bottom/>
      <diagonal/>
    </border>
    <border>
      <left style="thin">
        <color indexed="64"/>
      </left>
      <right/>
      <top style="medium">
        <color indexed="64"/>
      </top>
      <bottom/>
      <diagonal/>
    </border>
    <border>
      <left/>
      <right style="thin">
        <color indexed="64"/>
      </right>
      <top style="medium">
        <color indexed="64"/>
      </top>
      <bottom/>
      <diagonal/>
    </border>
    <border>
      <left/>
      <right/>
      <top style="thick">
        <color rgb="FFE4E4E4"/>
      </top>
      <bottom style="thick">
        <color rgb="FFE4E4E4"/>
      </bottom>
      <diagonal/>
    </border>
    <border>
      <left/>
      <right/>
      <top style="medium">
        <color rgb="FF000000"/>
      </top>
      <bottom/>
      <diagonal/>
    </border>
  </borders>
  <cellStyleXfs count="1">
    <xf numFmtId="0" fontId="0" fillId="0" borderId="0"/>
  </cellStyleXfs>
  <cellXfs count="96">
    <xf numFmtId="0" fontId="0" fillId="0" borderId="0" xfId="0"/>
    <xf numFmtId="0" fontId="2" fillId="0" borderId="0" xfId="0" applyFont="1"/>
    <xf numFmtId="0" fontId="5" fillId="0" borderId="1" xfId="0" applyFont="1" applyBorder="1" applyAlignment="1">
      <alignment horizontal="left" vertical="center" wrapText="1" indent="2"/>
    </xf>
    <xf numFmtId="0" fontId="5" fillId="0" borderId="2" xfId="0" applyFont="1" applyBorder="1" applyAlignment="1">
      <alignment horizontal="left" vertical="center" wrapText="1" indent="2"/>
    </xf>
    <xf numFmtId="0" fontId="5" fillId="0" borderId="0" xfId="0" applyFont="1" applyAlignment="1">
      <alignment horizontal="left" vertical="center" wrapText="1" indent="2"/>
    </xf>
    <xf numFmtId="0" fontId="5" fillId="0" borderId="3" xfId="0" applyFont="1" applyBorder="1" applyAlignment="1">
      <alignment horizontal="left" vertical="center" wrapText="1" indent="2"/>
    </xf>
    <xf numFmtId="0" fontId="8" fillId="0" borderId="0" xfId="0" applyFont="1" applyAlignment="1">
      <alignment vertical="center"/>
    </xf>
    <xf numFmtId="20" fontId="9" fillId="0" borderId="0" xfId="0" applyNumberFormat="1" applyFont="1" applyAlignment="1">
      <alignment vertical="center"/>
    </xf>
    <xf numFmtId="0" fontId="5" fillId="0" borderId="0" xfId="0" applyFont="1" applyAlignment="1">
      <alignment vertical="center"/>
    </xf>
    <xf numFmtId="20" fontId="10" fillId="0" borderId="0" xfId="0" applyNumberFormat="1" applyFont="1" applyAlignment="1">
      <alignment vertical="center"/>
    </xf>
    <xf numFmtId="0" fontId="0" fillId="0" borderId="0" xfId="0"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14" fillId="0" borderId="0" xfId="0" applyFont="1" applyAlignment="1">
      <alignment vertical="center"/>
    </xf>
    <xf numFmtId="0" fontId="15" fillId="0" borderId="3" xfId="0" applyFont="1" applyBorder="1" applyAlignment="1">
      <alignment horizontal="left" vertical="center" wrapText="1" indent="2"/>
    </xf>
    <xf numFmtId="0" fontId="2" fillId="0" borderId="0" xfId="0" applyFont="1" applyAlignment="1">
      <alignment horizontal="center"/>
    </xf>
    <xf numFmtId="1" fontId="2" fillId="0" borderId="0" xfId="0" applyNumberFormat="1" applyFont="1" applyAlignment="1">
      <alignment horizontal="center"/>
    </xf>
    <xf numFmtId="0" fontId="4" fillId="0" borderId="0" xfId="0" applyFont="1" applyAlignment="1">
      <alignment horizontal="center" vertical="center" wrapText="1"/>
    </xf>
    <xf numFmtId="0" fontId="1" fillId="0" borderId="0" xfId="0" applyFont="1" applyAlignment="1">
      <alignment horizontal="left" vertical="center" wrapText="1" indent="2"/>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 fontId="3" fillId="0" borderId="0" xfId="0" applyNumberFormat="1" applyFont="1" applyAlignment="1">
      <alignment horizontal="center"/>
    </xf>
    <xf numFmtId="0" fontId="15" fillId="0" borderId="0" xfId="0" applyFont="1" applyAlignment="1">
      <alignment horizontal="left" vertical="center" wrapText="1" indent="2"/>
    </xf>
    <xf numFmtId="1" fontId="2" fillId="0" borderId="4" xfId="0" applyNumberFormat="1" applyFont="1" applyBorder="1" applyAlignment="1">
      <alignment horizontal="center"/>
    </xf>
    <xf numFmtId="0" fontId="4" fillId="0" borderId="4" xfId="0" applyFont="1" applyBorder="1" applyAlignment="1">
      <alignment horizontal="center" vertical="center" wrapText="1"/>
    </xf>
    <xf numFmtId="0" fontId="1" fillId="0" borderId="4" xfId="0" applyFont="1" applyBorder="1" applyAlignment="1">
      <alignment horizontal="left" vertical="center" wrapText="1" indent="2"/>
    </xf>
    <xf numFmtId="0" fontId="2" fillId="0" borderId="7" xfId="0" applyFont="1" applyBorder="1" applyAlignment="1">
      <alignment horizontal="center"/>
    </xf>
    <xf numFmtId="1" fontId="2" fillId="0" borderId="8"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1" fontId="2" fillId="0" borderId="10" xfId="0" applyNumberFormat="1" applyFont="1" applyBorder="1" applyAlignment="1">
      <alignment horizontal="center"/>
    </xf>
    <xf numFmtId="0" fontId="2" fillId="0" borderId="10" xfId="0" applyFont="1" applyBorder="1" applyAlignment="1">
      <alignment horizontal="center"/>
    </xf>
    <xf numFmtId="0" fontId="5" fillId="0" borderId="11" xfId="0" applyFont="1" applyBorder="1" applyAlignment="1">
      <alignment horizontal="left" vertical="center" wrapText="1" indent="2"/>
    </xf>
    <xf numFmtId="0" fontId="5" fillId="0" borderId="12" xfId="0" applyFont="1" applyBorder="1" applyAlignment="1">
      <alignment horizontal="left" vertical="center" wrapText="1" indent="2"/>
    </xf>
    <xf numFmtId="0" fontId="15" fillId="0" borderId="2" xfId="0" applyFont="1" applyBorder="1" applyAlignment="1">
      <alignment horizontal="left" vertical="center" wrapText="1" indent="2"/>
    </xf>
    <xf numFmtId="1" fontId="16" fillId="0" borderId="8" xfId="0" applyNumberFormat="1" applyFont="1" applyBorder="1" applyAlignment="1">
      <alignment horizontal="center"/>
    </xf>
    <xf numFmtId="1" fontId="17" fillId="0" borderId="4" xfId="0" applyNumberFormat="1" applyFont="1" applyBorder="1" applyAlignment="1">
      <alignment horizontal="center"/>
    </xf>
    <xf numFmtId="0" fontId="18" fillId="0" borderId="0" xfId="0" applyFont="1" applyAlignment="1">
      <alignment horizontal="left" vertical="center" indent="2"/>
    </xf>
    <xf numFmtId="0" fontId="19" fillId="0" borderId="0" xfId="0" applyFont="1" applyAlignment="1">
      <alignment horizontal="left" vertical="center" indent="2"/>
    </xf>
    <xf numFmtId="0" fontId="2" fillId="0" borderId="4" xfId="0" applyFont="1" applyBorder="1"/>
    <xf numFmtId="0" fontId="20" fillId="0" borderId="0" xfId="0" applyFont="1" applyAlignment="1">
      <alignment vertical="center"/>
    </xf>
    <xf numFmtId="20" fontId="21" fillId="0" borderId="0" xfId="0" applyNumberFormat="1" applyFont="1" applyAlignment="1">
      <alignment horizontal="center" vertical="center" wrapText="1"/>
    </xf>
    <xf numFmtId="0" fontId="21" fillId="2" borderId="0" xfId="0" applyFont="1" applyFill="1" applyAlignment="1">
      <alignment vertical="center" wrapText="1"/>
    </xf>
    <xf numFmtId="0" fontId="21" fillId="0" borderId="0" xfId="0" applyFont="1" applyAlignment="1">
      <alignment horizontal="left" vertical="center" wrapText="1" indent="1"/>
    </xf>
    <xf numFmtId="0" fontId="20" fillId="0" borderId="0" xfId="0" applyFont="1" applyAlignment="1">
      <alignment vertical="center" wrapText="1"/>
    </xf>
    <xf numFmtId="0" fontId="21" fillId="0" borderId="0" xfId="0" applyFont="1" applyAlignment="1">
      <alignment vertical="center" wrapText="1"/>
    </xf>
    <xf numFmtId="0" fontId="0" fillId="3" borderId="0" xfId="0" applyFill="1"/>
    <xf numFmtId="0" fontId="0" fillId="0" borderId="0" xfId="0" applyAlignment="1">
      <alignment horizontal="left" vertical="center" indent="1"/>
    </xf>
    <xf numFmtId="0" fontId="22" fillId="0" borderId="0" xfId="0" applyFont="1" applyAlignment="1">
      <alignment vertical="center"/>
    </xf>
    <xf numFmtId="0" fontId="22" fillId="0" borderId="0" xfId="0" applyFont="1" applyAlignment="1">
      <alignment horizontal="left" vertical="center" indent="1"/>
    </xf>
    <xf numFmtId="0" fontId="24" fillId="0" borderId="0" xfId="0" applyFont="1" applyAlignment="1">
      <alignment horizontal="left" vertical="center"/>
    </xf>
    <xf numFmtId="0" fontId="25" fillId="0" borderId="0" xfId="0" applyFont="1" applyAlignment="1">
      <alignment vertical="center"/>
    </xf>
    <xf numFmtId="0" fontId="26" fillId="0" borderId="0" xfId="0" applyFont="1" applyAlignment="1">
      <alignment vertical="center"/>
    </xf>
    <xf numFmtId="0" fontId="24" fillId="0" borderId="13" xfId="0" applyFont="1" applyBorder="1" applyAlignment="1">
      <alignment horizontal="left" vertical="center"/>
    </xf>
    <xf numFmtId="0" fontId="22" fillId="0" borderId="0" xfId="0" applyFont="1" applyAlignment="1">
      <alignment horizontal="center" vertical="center"/>
    </xf>
    <xf numFmtId="0" fontId="23" fillId="5" borderId="0" xfId="0" applyFont="1" applyFill="1"/>
    <xf numFmtId="0" fontId="23" fillId="5" borderId="7" xfId="0" applyFont="1" applyFill="1" applyBorder="1" applyAlignment="1">
      <alignment horizontal="center"/>
    </xf>
    <xf numFmtId="1" fontId="23" fillId="5" borderId="8" xfId="0" applyNumberFormat="1" applyFont="1" applyFill="1" applyBorder="1" applyAlignment="1">
      <alignment horizontal="center"/>
    </xf>
    <xf numFmtId="0" fontId="23" fillId="5" borderId="8" xfId="0" applyFont="1" applyFill="1" applyBorder="1" applyAlignment="1">
      <alignment horizontal="center"/>
    </xf>
    <xf numFmtId="1" fontId="27" fillId="5" borderId="8" xfId="0" applyNumberFormat="1" applyFont="1" applyFill="1" applyBorder="1" applyAlignment="1">
      <alignment horizontal="center"/>
    </xf>
    <xf numFmtId="0" fontId="23" fillId="0" borderId="9" xfId="0" applyFont="1" applyBorder="1" applyAlignment="1">
      <alignment horizontal="center"/>
    </xf>
    <xf numFmtId="0" fontId="2" fillId="4" borderId="0" xfId="0" applyFont="1" applyFill="1" applyAlignment="1">
      <alignment horizontal="center"/>
    </xf>
    <xf numFmtId="0" fontId="2" fillId="4" borderId="0" xfId="0" applyFont="1" applyFill="1" applyAlignment="1" applyProtection="1">
      <alignment horizontal="center"/>
      <protection locked="0"/>
    </xf>
    <xf numFmtId="0" fontId="2" fillId="3" borderId="0" xfId="0" applyFont="1" applyFill="1" applyAlignment="1">
      <alignment horizontal="center"/>
    </xf>
    <xf numFmtId="0" fontId="14" fillId="0" borderId="0" xfId="0" applyFont="1" applyAlignment="1">
      <alignment horizontal="center" vertical="center"/>
    </xf>
    <xf numFmtId="0" fontId="14" fillId="0" borderId="0" xfId="0" applyFont="1" applyAlignment="1" applyProtection="1">
      <alignment horizontal="center" vertical="center"/>
      <protection locked="0"/>
    </xf>
    <xf numFmtId="0" fontId="2" fillId="0" borderId="0" xfId="0" applyFont="1" applyAlignment="1" applyProtection="1">
      <alignment horizontal="center"/>
      <protection locked="0"/>
    </xf>
    <xf numFmtId="0" fontId="2" fillId="3" borderId="0" xfId="0" applyFont="1" applyFill="1" applyAlignment="1" applyProtection="1">
      <alignment horizontal="center"/>
      <protection locked="0"/>
    </xf>
    <xf numFmtId="0" fontId="28" fillId="6" borderId="0" xfId="0" applyFont="1" applyFill="1" applyAlignment="1">
      <alignment horizontal="center" vertical="center"/>
    </xf>
    <xf numFmtId="0" fontId="28" fillId="6" borderId="0" xfId="0" applyFont="1" applyFill="1" applyAlignment="1">
      <alignment horizontal="center"/>
    </xf>
    <xf numFmtId="20" fontId="28" fillId="6" borderId="0" xfId="0" applyNumberFormat="1" applyFont="1" applyFill="1" applyAlignment="1">
      <alignment horizontal="center" vertical="center" wrapText="1"/>
    </xf>
    <xf numFmtId="0" fontId="2" fillId="0" borderId="0" xfId="0" applyFont="1" applyAlignment="1">
      <alignment horizontal="left"/>
    </xf>
    <xf numFmtId="0" fontId="2" fillId="0" borderId="0" xfId="0" applyFont="1" applyAlignment="1" applyProtection="1">
      <alignment horizontal="left"/>
      <protection locked="0"/>
    </xf>
    <xf numFmtId="0" fontId="30" fillId="0" borderId="0" xfId="0" applyFont="1" applyAlignment="1">
      <alignment horizontal="left" vertical="center" wrapText="1"/>
    </xf>
    <xf numFmtId="0" fontId="15" fillId="0" borderId="11" xfId="0" applyFont="1" applyBorder="1" applyAlignment="1">
      <alignment horizontal="left" vertical="center" wrapText="1" indent="2"/>
    </xf>
    <xf numFmtId="0" fontId="31" fillId="0" borderId="0" xfId="0" applyFont="1" applyAlignment="1">
      <alignment vertical="center"/>
    </xf>
    <xf numFmtId="20" fontId="32" fillId="0" borderId="0" xfId="0" applyNumberFormat="1" applyFont="1" applyAlignment="1">
      <alignment vertical="center"/>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3" xfId="0" applyFont="1" applyBorder="1" applyAlignment="1">
      <alignment vertical="center" wrapText="1"/>
    </xf>
    <xf numFmtId="0" fontId="1" fillId="0" borderId="0" xfId="0" applyFont="1"/>
    <xf numFmtId="0" fontId="33" fillId="0" borderId="16" xfId="0" applyFont="1" applyBorder="1" applyAlignment="1">
      <alignment horizontal="center" vertical="center"/>
    </xf>
    <xf numFmtId="0" fontId="34" fillId="0" borderId="0" xfId="0" applyFont="1" applyAlignment="1">
      <alignment horizontal="left" vertical="center" wrapText="1"/>
    </xf>
    <xf numFmtId="0" fontId="24" fillId="0" borderId="17" xfId="0" applyFont="1" applyBorder="1" applyAlignment="1">
      <alignment horizontal="left" vertical="center"/>
    </xf>
    <xf numFmtId="0" fontId="35" fillId="0" borderId="0" xfId="0" applyFont="1" applyAlignment="1">
      <alignment horizontal="center" vertical="center"/>
    </xf>
    <xf numFmtId="0" fontId="1" fillId="0" borderId="2" xfId="0" applyFont="1" applyBorder="1" applyAlignment="1">
      <alignment horizontal="left" vertical="center" wrapText="1" indent="2"/>
    </xf>
    <xf numFmtId="0" fontId="1" fillId="0" borderId="12" xfId="0" applyFont="1" applyBorder="1" applyAlignment="1">
      <alignment horizontal="left" vertical="center" wrapText="1" indent="2"/>
    </xf>
    <xf numFmtId="0" fontId="1" fillId="0" borderId="3" xfId="0" applyFont="1" applyBorder="1" applyAlignment="1">
      <alignment horizontal="left" vertical="center" wrapText="1" indent="2"/>
    </xf>
    <xf numFmtId="0" fontId="1" fillId="0" borderId="1" xfId="0" applyFont="1" applyBorder="1" applyAlignment="1">
      <alignment horizontal="left" vertical="center" wrapText="1" indent="2"/>
    </xf>
    <xf numFmtId="0" fontId="1" fillId="0" borderId="11" xfId="0" applyFont="1" applyBorder="1" applyAlignment="1">
      <alignment horizontal="left" vertical="center" wrapText="1" indent="2"/>
    </xf>
    <xf numFmtId="0" fontId="23" fillId="5" borderId="14" xfId="0" applyFont="1" applyFill="1" applyBorder="1" applyAlignment="1">
      <alignment horizontal="center"/>
    </xf>
    <xf numFmtId="0" fontId="23" fillId="5"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285750</xdr:colOff>
      <xdr:row>4</xdr:row>
      <xdr:rowOff>95250</xdr:rowOff>
    </xdr:to>
    <xdr:pic>
      <xdr:nvPicPr>
        <xdr:cNvPr id="724" name="Imagen 723" hidden="1">
          <a:extLst>
            <a:ext uri="{FF2B5EF4-FFF2-40B4-BE49-F238E27FC236}">
              <a16:creationId xmlns:a16="http://schemas.microsoft.com/office/drawing/2014/main" id="{1E902E4F-9396-9B15-4E07-448CD3EAE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9875" y="571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285750</xdr:colOff>
      <xdr:row>7</xdr:row>
      <xdr:rowOff>95250</xdr:rowOff>
    </xdr:to>
    <xdr:pic>
      <xdr:nvPicPr>
        <xdr:cNvPr id="725" name="Imagen 724" hidden="1">
          <a:extLst>
            <a:ext uri="{FF2B5EF4-FFF2-40B4-BE49-F238E27FC236}">
              <a16:creationId xmlns:a16="http://schemas.microsoft.com/office/drawing/2014/main" id="{9C9282E8-4350-6A41-1195-1F13B8AC3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19875" y="1143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285750</xdr:colOff>
      <xdr:row>12</xdr:row>
      <xdr:rowOff>95250</xdr:rowOff>
    </xdr:to>
    <xdr:pic>
      <xdr:nvPicPr>
        <xdr:cNvPr id="726" name="Imagen 725" hidden="1">
          <a:extLst>
            <a:ext uri="{FF2B5EF4-FFF2-40B4-BE49-F238E27FC236}">
              <a16:creationId xmlns:a16="http://schemas.microsoft.com/office/drawing/2014/main" id="{6C3F43C3-09C2-3E99-BC3A-EC07C748E4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19875" y="2095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285750</xdr:colOff>
      <xdr:row>15</xdr:row>
      <xdr:rowOff>95250</xdr:rowOff>
    </xdr:to>
    <xdr:pic>
      <xdr:nvPicPr>
        <xdr:cNvPr id="727" name="Imagen 726" hidden="1">
          <a:extLst>
            <a:ext uri="{FF2B5EF4-FFF2-40B4-BE49-F238E27FC236}">
              <a16:creationId xmlns:a16="http://schemas.microsoft.com/office/drawing/2014/main" id="{FA0D50C5-9285-9925-2A9B-E1F7B6FCA1C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19875" y="2667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285750</xdr:colOff>
      <xdr:row>20</xdr:row>
      <xdr:rowOff>95250</xdr:rowOff>
    </xdr:to>
    <xdr:pic>
      <xdr:nvPicPr>
        <xdr:cNvPr id="728" name="Imagen 727" hidden="1">
          <a:extLst>
            <a:ext uri="{FF2B5EF4-FFF2-40B4-BE49-F238E27FC236}">
              <a16:creationId xmlns:a16="http://schemas.microsoft.com/office/drawing/2014/main" id="{63C7667F-400F-231A-2159-2A3781129BB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19875" y="3619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xdr:row>
      <xdr:rowOff>0</xdr:rowOff>
    </xdr:from>
    <xdr:to>
      <xdr:col>5</xdr:col>
      <xdr:colOff>285750</xdr:colOff>
      <xdr:row>23</xdr:row>
      <xdr:rowOff>95250</xdr:rowOff>
    </xdr:to>
    <xdr:pic>
      <xdr:nvPicPr>
        <xdr:cNvPr id="729" name="Imagen 728" hidden="1">
          <a:extLst>
            <a:ext uri="{FF2B5EF4-FFF2-40B4-BE49-F238E27FC236}">
              <a16:creationId xmlns:a16="http://schemas.microsoft.com/office/drawing/2014/main" id="{28B6209F-E6E4-62C8-DE60-5B8CB2E8E79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19875" y="4191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285750</xdr:colOff>
      <xdr:row>28</xdr:row>
      <xdr:rowOff>95250</xdr:rowOff>
    </xdr:to>
    <xdr:pic>
      <xdr:nvPicPr>
        <xdr:cNvPr id="730" name="Imagen 729" hidden="1">
          <a:extLst>
            <a:ext uri="{FF2B5EF4-FFF2-40B4-BE49-F238E27FC236}">
              <a16:creationId xmlns:a16="http://schemas.microsoft.com/office/drawing/2014/main" id="{E29E5C01-BF70-D264-7AA2-4516CBCC4C0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19875" y="5143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285750</xdr:colOff>
      <xdr:row>31</xdr:row>
      <xdr:rowOff>95250</xdr:rowOff>
    </xdr:to>
    <xdr:pic>
      <xdr:nvPicPr>
        <xdr:cNvPr id="731" name="Imagen 730" hidden="1">
          <a:extLst>
            <a:ext uri="{FF2B5EF4-FFF2-40B4-BE49-F238E27FC236}">
              <a16:creationId xmlns:a16="http://schemas.microsoft.com/office/drawing/2014/main" id="{C50CF66E-9EBE-08D1-37AF-6B610ABD1E0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19875" y="5715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35</xdr:row>
      <xdr:rowOff>0</xdr:rowOff>
    </xdr:from>
    <xdr:to>
      <xdr:col>5</xdr:col>
      <xdr:colOff>285750</xdr:colOff>
      <xdr:row>36</xdr:row>
      <xdr:rowOff>95250</xdr:rowOff>
    </xdr:to>
    <xdr:pic>
      <xdr:nvPicPr>
        <xdr:cNvPr id="732" name="Imagen 731" hidden="1">
          <a:extLst>
            <a:ext uri="{FF2B5EF4-FFF2-40B4-BE49-F238E27FC236}">
              <a16:creationId xmlns:a16="http://schemas.microsoft.com/office/drawing/2014/main" id="{9DA75560-64B6-1062-7FA7-5DB2FF89C3B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19875" y="6667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xdr:row>
      <xdr:rowOff>0</xdr:rowOff>
    </xdr:from>
    <xdr:to>
      <xdr:col>5</xdr:col>
      <xdr:colOff>285750</xdr:colOff>
      <xdr:row>39</xdr:row>
      <xdr:rowOff>95250</xdr:rowOff>
    </xdr:to>
    <xdr:pic>
      <xdr:nvPicPr>
        <xdr:cNvPr id="733" name="Imagen 732" hidden="1">
          <a:extLst>
            <a:ext uri="{FF2B5EF4-FFF2-40B4-BE49-F238E27FC236}">
              <a16:creationId xmlns:a16="http://schemas.microsoft.com/office/drawing/2014/main" id="{5CDD31D6-52A9-A83B-E7A2-5101769F2D8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19875" y="7239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304800</xdr:colOff>
      <xdr:row>3</xdr:row>
      <xdr:rowOff>114300</xdr:rowOff>
    </xdr:to>
    <xdr:sp macro="" textlink="">
      <xdr:nvSpPr>
        <xdr:cNvPr id="2050" name="AutoShape 2">
          <a:extLst>
            <a:ext uri="{FF2B5EF4-FFF2-40B4-BE49-F238E27FC236}">
              <a16:creationId xmlns:a16="http://schemas.microsoft.com/office/drawing/2014/main" id="{00C26B9F-6C27-EB51-D189-D9083A22B4BF}"/>
            </a:ext>
          </a:extLst>
        </xdr:cNvPr>
        <xdr:cNvSpPr>
          <a:spLocks noChangeAspect="1" noChangeArrowheads="1"/>
        </xdr:cNvSpPr>
      </xdr:nvSpPr>
      <xdr:spPr bwMode="auto">
        <a:xfrm>
          <a:off x="7362825" y="40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3DCC127-E91B-4393-AA23-0F125839889A}">
  <we:reference id="wa104006972" version="1.0.0.0" store="es-ES" storeType="OMEX"/>
  <we:alternateReferences>
    <we:reference id="WA104006972" version="1.0.0.0" store="WA10400697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BD1C-82BC-4777-959F-FCF94D18F5A2}">
  <sheetPr codeName="Hoja1">
    <tabColor theme="9" tint="0.39997558519241921"/>
  </sheetPr>
  <dimension ref="A1:K608"/>
  <sheetViews>
    <sheetView zoomScaleNormal="100" workbookViewId="0">
      <selection activeCell="A8" sqref="A8"/>
    </sheetView>
  </sheetViews>
  <sheetFormatPr baseColWidth="10" defaultRowHeight="15" customHeight="1"/>
  <cols>
    <col min="1" max="1" width="11.42578125" style="33"/>
    <col min="2" max="2" width="11.42578125" style="25"/>
    <col min="3" max="3" width="41.85546875" style="20" customWidth="1"/>
    <col min="4" max="4" width="11.85546875" style="25" bestFit="1" customWidth="1"/>
    <col min="5" max="5" width="2.85546875" style="20" customWidth="1"/>
    <col min="6" max="6" width="41" style="20" customWidth="1"/>
    <col min="7" max="7" width="42.7109375" style="20" customWidth="1"/>
    <col min="8" max="8" width="11.42578125" style="20" customWidth="1"/>
    <col min="9" max="9" width="35.140625" style="20" customWidth="1"/>
    <col min="10" max="10" width="2.7109375" style="16" customWidth="1"/>
    <col min="11" max="11" width="39.85546875" style="16" bestFit="1" customWidth="1"/>
    <col min="12" max="16384" width="11.42578125" style="16"/>
  </cols>
  <sheetData>
    <row r="1" spans="1:11" s="31" customFormat="1" ht="15" customHeight="1">
      <c r="A1" s="58" t="s">
        <v>1</v>
      </c>
      <c r="B1" s="59" t="s">
        <v>0</v>
      </c>
      <c r="C1" s="60" t="s">
        <v>3</v>
      </c>
      <c r="D1" s="61" t="s">
        <v>2</v>
      </c>
      <c r="E1" s="60"/>
      <c r="F1" s="94" t="s">
        <v>54</v>
      </c>
      <c r="G1" s="95"/>
      <c r="H1" s="60"/>
      <c r="I1" s="60" t="s">
        <v>4</v>
      </c>
      <c r="J1" s="62"/>
      <c r="K1" s="62"/>
    </row>
    <row r="2" spans="1:11" ht="15" customHeight="1">
      <c r="A2" s="32">
        <f>IF(B2=(-20),"",COUNTA($B$2:B2))</f>
        <v>1</v>
      </c>
      <c r="B2" s="25">
        <f t="shared" ref="B2:B65" si="0">IF(D2&lt;=-600,D2-100,IF(D2&lt;=-500,D2-50,IF(D2&lt;=-120,D2-30,IF(D2&lt;=150,D2-20,IF(D2&lt;=500,D2-50,IF(D2&lt;=1000,D2-100,IF(D2&lt;=2000,D2-200,IF(D2&lt;=3000,D2-300,IF(D2&lt;=4000,D2-400,IF(D2&lt;=5000,D2-500,IF(D2&lt;=10000,D2-1000,IF(D2&gt;10000,10000))))))))))))</f>
        <v>130</v>
      </c>
      <c r="C2" s="26" t="str">
        <f t="shared" ref="C2:C65" si="1">G2</f>
        <v>Sergey Spivak By KO,TKO OR DQ</v>
      </c>
      <c r="D2" s="25">
        <f t="shared" ref="D2:D65" si="2">VALUE(CLEAN(H2))</f>
        <v>150</v>
      </c>
      <c r="F2" s="75" t="s">
        <v>141</v>
      </c>
      <c r="G2" s="20" t="str">
        <f t="shared" ref="G2:G65" si="3">IF(ISBLANK(F2),"",IF(ISNUMBER(SEARCH("+",F2)),LEFT(F2,SEARCH("+",F2,1)-1),LEFT(F2,SEARCH("-",F2,1)-1)))</f>
        <v>Sergey Spivak By KO,TKO OR DQ</v>
      </c>
      <c r="H2" s="20" t="str">
        <f t="shared" ref="H2:H65" si="4">IF(ISBLANK(F2),0,IF(ISNUMBER(SEARCH("+",F2)),RIGHT(F2,LEN(F2)-SEARCH("+",F2,1)),RIGHT(F2,LEN(F2)-SEARCH("-",F2,1)+1)))</f>
        <v>150</v>
      </c>
      <c r="K2" s="18"/>
    </row>
    <row r="3" spans="1:11" ht="15" customHeight="1">
      <c r="A3" s="32">
        <f>IF(B3=(-20),"",COUNTA($B$2:B3))</f>
        <v>2</v>
      </c>
      <c r="B3" s="25">
        <f t="shared" si="0"/>
        <v>275</v>
      </c>
      <c r="C3" s="26" t="str">
        <f t="shared" si="1"/>
        <v>Sergey Spivak By Submission</v>
      </c>
      <c r="D3" s="25">
        <f t="shared" si="2"/>
        <v>325</v>
      </c>
      <c r="F3" s="75" t="s">
        <v>142</v>
      </c>
      <c r="G3" s="20" t="str">
        <f t="shared" si="3"/>
        <v>Sergey Spivak By Submission</v>
      </c>
      <c r="H3" s="20" t="str">
        <f t="shared" si="4"/>
        <v>325</v>
      </c>
      <c r="K3" s="18"/>
    </row>
    <row r="4" spans="1:11" ht="15" customHeight="1">
      <c r="A4" s="32">
        <f>IF(B4=(-20),"",COUNTA($B$2:B4))</f>
        <v>3</v>
      </c>
      <c r="B4" s="25">
        <f t="shared" si="0"/>
        <v>500</v>
      </c>
      <c r="C4" s="26" t="str">
        <f t="shared" si="1"/>
        <v>Sergey Spivak By Decision</v>
      </c>
      <c r="D4" s="25">
        <f t="shared" si="2"/>
        <v>600</v>
      </c>
      <c r="F4" s="75" t="s">
        <v>143</v>
      </c>
      <c r="G4" s="20" t="str">
        <f t="shared" si="3"/>
        <v>Sergey Spivak By Decision</v>
      </c>
      <c r="H4" s="20" t="str">
        <f t="shared" si="4"/>
        <v>600</v>
      </c>
      <c r="K4" s="18"/>
    </row>
    <row r="5" spans="1:11" ht="15" customHeight="1">
      <c r="A5" s="32">
        <f>IF(B5=(-20),"",COUNTA($B$2:B5))</f>
        <v>4</v>
      </c>
      <c r="B5" s="25">
        <f t="shared" si="0"/>
        <v>130</v>
      </c>
      <c r="C5" s="26" t="str">
        <f t="shared" si="1"/>
        <v>Derrick Lewis By KO,TKO OR DQ</v>
      </c>
      <c r="D5" s="25">
        <f t="shared" si="2"/>
        <v>180</v>
      </c>
      <c r="F5" s="75" t="s">
        <v>144</v>
      </c>
      <c r="G5" s="20" t="str">
        <f t="shared" si="3"/>
        <v>Derrick Lewis By KO,TKO OR DQ</v>
      </c>
      <c r="H5" s="20" t="str">
        <f t="shared" si="4"/>
        <v>180</v>
      </c>
      <c r="K5" s="18"/>
    </row>
    <row r="6" spans="1:11" ht="15" customHeight="1">
      <c r="A6" s="32">
        <f>IF(B6=(-20),"",COUNTA($B$2:B6))</f>
        <v>5</v>
      </c>
      <c r="B6" s="25">
        <f t="shared" si="0"/>
        <v>2700</v>
      </c>
      <c r="C6" s="26" t="str">
        <f t="shared" si="1"/>
        <v>Derrick Lewis By Submission</v>
      </c>
      <c r="D6" s="25">
        <f t="shared" si="2"/>
        <v>3000</v>
      </c>
      <c r="F6" s="75" t="s">
        <v>145</v>
      </c>
      <c r="G6" s="20" t="str">
        <f t="shared" si="3"/>
        <v>Derrick Lewis By Submission</v>
      </c>
      <c r="H6" s="20" t="str">
        <f t="shared" si="4"/>
        <v>3000</v>
      </c>
      <c r="K6" s="18"/>
    </row>
    <row r="7" spans="1:11" ht="15" customHeight="1">
      <c r="A7" s="32">
        <f>IF(B7=(-20),"",COUNTA($B$2:B7))</f>
        <v>6</v>
      </c>
      <c r="B7" s="25">
        <f t="shared" si="0"/>
        <v>1000</v>
      </c>
      <c r="C7" s="26" t="str">
        <f t="shared" si="1"/>
        <v>Derrick Lewis By Decision</v>
      </c>
      <c r="D7" s="25">
        <f t="shared" si="2"/>
        <v>1200</v>
      </c>
      <c r="F7" s="75" t="s">
        <v>146</v>
      </c>
      <c r="G7" s="20" t="str">
        <f t="shared" si="3"/>
        <v>Derrick Lewis By Decision</v>
      </c>
      <c r="H7" s="20" t="str">
        <f t="shared" si="4"/>
        <v>1200</v>
      </c>
      <c r="K7" s="18"/>
    </row>
    <row r="8" spans="1:11" ht="15" customHeight="1">
      <c r="A8" s="32">
        <f>IF(B8=(-20),"",COUNTA($B$2:B8))</f>
        <v>7</v>
      </c>
      <c r="B8" s="25">
        <f t="shared" si="0"/>
        <v>5500</v>
      </c>
      <c r="C8" s="26" t="str">
        <f t="shared" si="1"/>
        <v>Draw</v>
      </c>
      <c r="D8" s="25">
        <f t="shared" si="2"/>
        <v>6500</v>
      </c>
      <c r="F8" s="75" t="s">
        <v>147</v>
      </c>
      <c r="G8" s="20" t="str">
        <f t="shared" si="3"/>
        <v>Draw</v>
      </c>
      <c r="H8" s="20" t="str">
        <f t="shared" si="4"/>
        <v>6500</v>
      </c>
      <c r="K8" s="18"/>
    </row>
    <row r="9" spans="1:11" ht="15" customHeight="1">
      <c r="A9" s="32">
        <f>IF(B9=(-20),"",COUNTA($B$2:B9))</f>
        <v>8</v>
      </c>
      <c r="B9" s="25">
        <f t="shared" si="0"/>
        <v>-60</v>
      </c>
      <c r="C9" s="26" t="str">
        <f t="shared" si="1"/>
        <v/>
      </c>
      <c r="D9" s="25">
        <v>-40</v>
      </c>
      <c r="G9" s="20" t="str">
        <f t="shared" si="3"/>
        <v/>
      </c>
      <c r="H9" s="20">
        <f t="shared" si="4"/>
        <v>0</v>
      </c>
      <c r="K9" s="18"/>
    </row>
    <row r="10" spans="1:11" ht="15" customHeight="1">
      <c r="A10" s="32">
        <f>IF(B10=(-20),"",COUNTA($B$2:B10))</f>
        <v>9</v>
      </c>
      <c r="B10" s="25">
        <f t="shared" si="0"/>
        <v>435</v>
      </c>
      <c r="C10" s="26" t="str">
        <f t="shared" si="1"/>
        <v>Yes</v>
      </c>
      <c r="D10" s="25">
        <f t="shared" si="2"/>
        <v>485</v>
      </c>
      <c r="F10" s="75" t="s">
        <v>148</v>
      </c>
      <c r="G10" s="20" t="str">
        <f t="shared" si="3"/>
        <v>Yes</v>
      </c>
      <c r="H10" s="20" t="str">
        <f t="shared" si="4"/>
        <v>485</v>
      </c>
      <c r="K10" s="18"/>
    </row>
    <row r="11" spans="1:11" ht="15" customHeight="1">
      <c r="A11" s="32">
        <f>IF(B11=(-20),"",COUNTA($B$2:B11))</f>
        <v>10</v>
      </c>
      <c r="B11" s="25">
        <f t="shared" si="0"/>
        <v>-925</v>
      </c>
      <c r="C11" s="26" t="str">
        <f t="shared" si="1"/>
        <v>No</v>
      </c>
      <c r="D11" s="25">
        <f t="shared" si="2"/>
        <v>-825</v>
      </c>
      <c r="F11" s="75" t="s">
        <v>149</v>
      </c>
      <c r="G11" s="20" t="str">
        <f t="shared" si="3"/>
        <v>No</v>
      </c>
      <c r="H11" s="20" t="str">
        <f t="shared" si="4"/>
        <v>-825</v>
      </c>
      <c r="K11" s="18"/>
    </row>
    <row r="12" spans="1:11" ht="15" customHeight="1">
      <c r="A12" s="32">
        <f>IF(B12=(-20),"",COUNTA($B$2:B12))</f>
        <v>11</v>
      </c>
      <c r="B12" s="25">
        <f t="shared" si="0"/>
        <v>-60</v>
      </c>
      <c r="C12" s="26" t="str">
        <f t="shared" si="1"/>
        <v/>
      </c>
      <c r="D12" s="25">
        <v>-40</v>
      </c>
      <c r="G12" s="20" t="str">
        <f t="shared" si="3"/>
        <v/>
      </c>
      <c r="H12" s="20">
        <f t="shared" si="4"/>
        <v>0</v>
      </c>
      <c r="K12" s="18"/>
    </row>
    <row r="13" spans="1:11" ht="15" customHeight="1">
      <c r="A13" s="32">
        <f>IF(B13=(-20),"",COUNTA($B$2:B13))</f>
        <v>12</v>
      </c>
      <c r="B13" s="25">
        <f t="shared" si="0"/>
        <v>175</v>
      </c>
      <c r="C13" s="26" t="str">
        <f t="shared" si="1"/>
        <v>Sergey Spivak wins in round 1</v>
      </c>
      <c r="D13" s="25">
        <f t="shared" si="2"/>
        <v>225</v>
      </c>
      <c r="F13" s="75" t="s">
        <v>150</v>
      </c>
      <c r="G13" s="20" t="str">
        <f t="shared" si="3"/>
        <v>Sergey Spivak wins in round 1</v>
      </c>
      <c r="H13" s="20" t="str">
        <f t="shared" si="4"/>
        <v>225</v>
      </c>
      <c r="K13" s="18"/>
    </row>
    <row r="14" spans="1:11" ht="15" customHeight="1">
      <c r="A14" s="32">
        <f>IF(B14=(-20),"",COUNTA($B$2:B14))</f>
        <v>13</v>
      </c>
      <c r="B14" s="25">
        <f t="shared" si="0"/>
        <v>425</v>
      </c>
      <c r="C14" s="26" t="str">
        <f t="shared" si="1"/>
        <v>Sergey Spivak wins in round 2</v>
      </c>
      <c r="D14" s="25">
        <f t="shared" si="2"/>
        <v>525</v>
      </c>
      <c r="F14" s="75" t="s">
        <v>151</v>
      </c>
      <c r="G14" s="20" t="str">
        <f t="shared" si="3"/>
        <v>Sergey Spivak wins in round 2</v>
      </c>
      <c r="H14" s="20" t="str">
        <f t="shared" si="4"/>
        <v>525</v>
      </c>
      <c r="K14" s="18"/>
    </row>
    <row r="15" spans="1:11" ht="15" customHeight="1">
      <c r="A15" s="32">
        <f>IF(B15=(-20),"",COUNTA($B$2:B15))</f>
        <v>14</v>
      </c>
      <c r="B15" s="25">
        <f t="shared" si="0"/>
        <v>900</v>
      </c>
      <c r="C15" s="26" t="str">
        <f t="shared" si="1"/>
        <v>Sergey Spivak wins in round 3</v>
      </c>
      <c r="D15" s="25">
        <f t="shared" si="2"/>
        <v>1100</v>
      </c>
      <c r="F15" s="75" t="s">
        <v>152</v>
      </c>
      <c r="G15" s="20" t="str">
        <f t="shared" si="3"/>
        <v>Sergey Spivak wins in round 3</v>
      </c>
      <c r="H15" s="20" t="str">
        <f t="shared" si="4"/>
        <v>1100</v>
      </c>
      <c r="K15" s="18"/>
    </row>
    <row r="16" spans="1:11" ht="15" customHeight="1">
      <c r="A16" s="32">
        <f>IF(B16=(-20),"",COUNTA($B$2:B16))</f>
        <v>15</v>
      </c>
      <c r="B16" s="25">
        <f t="shared" si="0"/>
        <v>1400</v>
      </c>
      <c r="C16" s="26" t="str">
        <f t="shared" si="1"/>
        <v>Sergey Spivak wins in round 4</v>
      </c>
      <c r="D16" s="25">
        <f t="shared" si="2"/>
        <v>1600</v>
      </c>
      <c r="F16" s="75" t="s">
        <v>153</v>
      </c>
      <c r="G16" s="20" t="str">
        <f t="shared" si="3"/>
        <v>Sergey Spivak wins in round 4</v>
      </c>
      <c r="H16" s="20" t="str">
        <f t="shared" si="4"/>
        <v>1600</v>
      </c>
      <c r="K16" s="18"/>
    </row>
    <row r="17" spans="1:11" ht="15" customHeight="1">
      <c r="A17" s="32">
        <f>IF(B17=(-20),"",COUNTA($B$2:B17))</f>
        <v>16</v>
      </c>
      <c r="B17" s="25">
        <f t="shared" si="0"/>
        <v>1950</v>
      </c>
      <c r="C17" s="26" t="str">
        <f t="shared" si="1"/>
        <v>Sergey Spivak wins in round 5</v>
      </c>
      <c r="D17" s="25">
        <f t="shared" si="2"/>
        <v>2250</v>
      </c>
      <c r="F17" s="75" t="s">
        <v>154</v>
      </c>
      <c r="G17" s="20" t="str">
        <f t="shared" si="3"/>
        <v>Sergey Spivak wins in round 5</v>
      </c>
      <c r="H17" s="20" t="str">
        <f t="shared" si="4"/>
        <v>2250</v>
      </c>
      <c r="K17" s="18"/>
    </row>
    <row r="18" spans="1:11" ht="15" customHeight="1">
      <c r="A18" s="32">
        <f>IF(B18=(-20),"",COUNTA($B$2:B18))</f>
        <v>17</v>
      </c>
      <c r="B18" s="25">
        <f t="shared" si="0"/>
        <v>500</v>
      </c>
      <c r="C18" s="26" t="str">
        <f t="shared" si="1"/>
        <v>Sergey Spivak by decisions</v>
      </c>
      <c r="D18" s="25">
        <f t="shared" si="2"/>
        <v>600</v>
      </c>
      <c r="F18" s="75" t="s">
        <v>155</v>
      </c>
      <c r="G18" s="20" t="str">
        <f t="shared" si="3"/>
        <v>Sergey Spivak by decisions</v>
      </c>
      <c r="H18" s="20" t="str">
        <f t="shared" si="4"/>
        <v>600</v>
      </c>
      <c r="K18" s="18"/>
    </row>
    <row r="19" spans="1:11" ht="15" customHeight="1">
      <c r="A19" s="32">
        <f>IF(B19=(-20),"",COUNTA($B$2:B19))</f>
        <v>18</v>
      </c>
      <c r="B19" s="25">
        <f t="shared" si="0"/>
        <v>410</v>
      </c>
      <c r="C19" s="26" t="str">
        <f t="shared" si="1"/>
        <v>Derrick Lewis wins in round 1</v>
      </c>
      <c r="D19" s="25">
        <f t="shared" si="2"/>
        <v>460</v>
      </c>
      <c r="F19" s="75" t="s">
        <v>156</v>
      </c>
      <c r="G19" s="20" t="str">
        <f t="shared" si="3"/>
        <v>Derrick Lewis wins in round 1</v>
      </c>
      <c r="H19" s="20" t="str">
        <f t="shared" si="4"/>
        <v>460</v>
      </c>
      <c r="K19" s="18"/>
    </row>
    <row r="20" spans="1:11" ht="15" customHeight="1">
      <c r="A20" s="32">
        <f>IF(B20=(-20),"",COUNTA($B$2:B20))</f>
        <v>19</v>
      </c>
      <c r="B20" s="25">
        <f t="shared" si="0"/>
        <v>750</v>
      </c>
      <c r="C20" s="26" t="str">
        <f t="shared" si="1"/>
        <v>Derrick Lewis wins in round 2</v>
      </c>
      <c r="D20" s="25">
        <f t="shared" si="2"/>
        <v>850</v>
      </c>
      <c r="F20" s="75" t="s">
        <v>157</v>
      </c>
      <c r="G20" s="20" t="str">
        <f t="shared" si="3"/>
        <v>Derrick Lewis wins in round 2</v>
      </c>
      <c r="H20" s="20" t="str">
        <f t="shared" si="4"/>
        <v>850</v>
      </c>
      <c r="K20" s="18"/>
    </row>
    <row r="21" spans="1:11" ht="15" customHeight="1">
      <c r="A21" s="32">
        <f>IF(B21=(-20),"",COUNTA($B$2:B21))</f>
        <v>20</v>
      </c>
      <c r="B21" s="25">
        <f t="shared" si="0"/>
        <v>1050</v>
      </c>
      <c r="C21" s="26" t="str">
        <f t="shared" si="1"/>
        <v>Derrick Lewis wins in round 3</v>
      </c>
      <c r="D21" s="25">
        <f t="shared" si="2"/>
        <v>1250</v>
      </c>
      <c r="F21" s="75" t="s">
        <v>158</v>
      </c>
      <c r="G21" s="20" t="str">
        <f t="shared" si="3"/>
        <v>Derrick Lewis wins in round 3</v>
      </c>
      <c r="H21" s="20" t="str">
        <f t="shared" si="4"/>
        <v>1250</v>
      </c>
      <c r="K21" s="18"/>
    </row>
    <row r="22" spans="1:11" ht="15" customHeight="1">
      <c r="A22" s="32">
        <f>IF(B22=(-20),"",COUNTA($B$2:B22))</f>
        <v>21</v>
      </c>
      <c r="B22" s="25">
        <f t="shared" si="0"/>
        <v>1800</v>
      </c>
      <c r="C22" s="26" t="str">
        <f t="shared" si="1"/>
        <v>Derrick Lewis wins in round 4</v>
      </c>
      <c r="D22" s="25">
        <f t="shared" si="2"/>
        <v>2100</v>
      </c>
      <c r="F22" s="75" t="s">
        <v>159</v>
      </c>
      <c r="G22" s="20" t="str">
        <f t="shared" si="3"/>
        <v>Derrick Lewis wins in round 4</v>
      </c>
      <c r="H22" s="20" t="str">
        <f t="shared" si="4"/>
        <v>2100</v>
      </c>
      <c r="K22" s="18"/>
    </row>
    <row r="23" spans="1:11" ht="15" customHeight="1">
      <c r="A23" s="32">
        <f>IF(B23=(-20),"",COUNTA($B$2:B23))</f>
        <v>22</v>
      </c>
      <c r="B23" s="25">
        <f t="shared" si="0"/>
        <v>2850</v>
      </c>
      <c r="C23" s="26" t="str">
        <f t="shared" si="1"/>
        <v>Derrick Lewis wins in round 5</v>
      </c>
      <c r="D23" s="25">
        <f t="shared" si="2"/>
        <v>3250</v>
      </c>
      <c r="F23" s="75" t="s">
        <v>160</v>
      </c>
      <c r="G23" s="20" t="str">
        <f t="shared" si="3"/>
        <v>Derrick Lewis wins in round 5</v>
      </c>
      <c r="H23" s="20" t="str">
        <f t="shared" si="4"/>
        <v>3250</v>
      </c>
      <c r="K23" s="18"/>
    </row>
    <row r="24" spans="1:11" ht="15" customHeight="1">
      <c r="A24" s="32">
        <f>IF(B24=(-20),"",COUNTA($B$2:B24))</f>
        <v>23</v>
      </c>
      <c r="B24" s="25">
        <f t="shared" si="0"/>
        <v>1000</v>
      </c>
      <c r="C24" s="26" t="str">
        <f t="shared" si="1"/>
        <v>Derrick Lewis by decisions</v>
      </c>
      <c r="D24" s="25">
        <f t="shared" si="2"/>
        <v>1200</v>
      </c>
      <c r="F24" s="75" t="s">
        <v>161</v>
      </c>
      <c r="G24" s="20" t="str">
        <f t="shared" si="3"/>
        <v>Derrick Lewis by decisions</v>
      </c>
      <c r="H24" s="20" t="str">
        <f t="shared" si="4"/>
        <v>1200</v>
      </c>
      <c r="K24" s="18"/>
    </row>
    <row r="25" spans="1:11" ht="15" customHeight="1">
      <c r="A25" s="32">
        <f>IF(B25=(-20),"",COUNTA($B$2:B25))</f>
        <v>24</v>
      </c>
      <c r="B25" s="25">
        <f t="shared" si="0"/>
        <v>5500</v>
      </c>
      <c r="C25" s="26" t="str">
        <f t="shared" si="1"/>
        <v>Draw</v>
      </c>
      <c r="D25" s="25">
        <f t="shared" si="2"/>
        <v>6500</v>
      </c>
      <c r="F25" s="75" t="s">
        <v>147</v>
      </c>
      <c r="G25" s="20" t="str">
        <f t="shared" si="3"/>
        <v>Draw</v>
      </c>
      <c r="H25" s="20" t="str">
        <f t="shared" si="4"/>
        <v>6500</v>
      </c>
      <c r="K25" s="18"/>
    </row>
    <row r="26" spans="1:11" ht="15" customHeight="1">
      <c r="A26" s="32">
        <f>IF(B26=(-20),"",COUNTA($B$2:B26))</f>
        <v>25</v>
      </c>
      <c r="B26" s="25">
        <f t="shared" si="0"/>
        <v>-60</v>
      </c>
      <c r="C26" s="26" t="str">
        <f t="shared" si="1"/>
        <v/>
      </c>
      <c r="D26" s="25">
        <v>-40</v>
      </c>
      <c r="G26" s="20" t="str">
        <f t="shared" si="3"/>
        <v/>
      </c>
      <c r="H26" s="20">
        <f t="shared" si="4"/>
        <v>0</v>
      </c>
      <c r="K26" s="18"/>
    </row>
    <row r="27" spans="1:11" ht="15" customHeight="1">
      <c r="A27" s="32">
        <f>IF(B27=(-20),"",COUNTA($B$2:B27))</f>
        <v>26</v>
      </c>
      <c r="B27" s="25">
        <f t="shared" si="0"/>
        <v>110</v>
      </c>
      <c r="C27" s="26" t="str">
        <f t="shared" si="1"/>
        <v>Fight ends In Rd-1</v>
      </c>
      <c r="D27" s="25">
        <f t="shared" si="2"/>
        <v>130</v>
      </c>
      <c r="F27" s="75" t="s">
        <v>162</v>
      </c>
      <c r="G27" s="20" t="str">
        <f t="shared" si="3"/>
        <v>Fight ends In Rd-1</v>
      </c>
      <c r="H27" s="20" t="str">
        <f t="shared" si="4"/>
        <v>130</v>
      </c>
      <c r="K27" s="18"/>
    </row>
    <row r="28" spans="1:11" ht="15" customHeight="1">
      <c r="A28" s="32">
        <f>IF(B28=(-20),"",COUNTA($B$2:B28))</f>
        <v>27</v>
      </c>
      <c r="B28" s="25">
        <f t="shared" si="0"/>
        <v>280</v>
      </c>
      <c r="C28" s="26" t="str">
        <f t="shared" si="1"/>
        <v>Fight ends In Rd-2</v>
      </c>
      <c r="D28" s="25">
        <f t="shared" si="2"/>
        <v>330</v>
      </c>
      <c r="F28" s="75" t="s">
        <v>163</v>
      </c>
      <c r="G28" s="20" t="str">
        <f t="shared" si="3"/>
        <v>Fight ends In Rd-2</v>
      </c>
      <c r="H28" s="20" t="str">
        <f t="shared" si="4"/>
        <v>330</v>
      </c>
      <c r="K28" s="18"/>
    </row>
    <row r="29" spans="1:11" ht="15" customHeight="1">
      <c r="A29" s="32">
        <f>IF(B29=(-20),"",COUNTA($B$2:B29))</f>
        <v>28</v>
      </c>
      <c r="B29" s="25">
        <f t="shared" si="0"/>
        <v>525</v>
      </c>
      <c r="C29" s="26" t="str">
        <f t="shared" si="1"/>
        <v>Fight ends In Rd-3</v>
      </c>
      <c r="D29" s="25">
        <f t="shared" si="2"/>
        <v>625</v>
      </c>
      <c r="F29" s="75" t="s">
        <v>164</v>
      </c>
      <c r="G29" s="20" t="str">
        <f t="shared" si="3"/>
        <v>Fight ends In Rd-3</v>
      </c>
      <c r="H29" s="20" t="str">
        <f t="shared" si="4"/>
        <v>625</v>
      </c>
      <c r="K29" s="18"/>
    </row>
    <row r="30" spans="1:11" ht="15" customHeight="1">
      <c r="A30" s="32">
        <f>IF(B30=(-20),"",COUNTA($B$2:B30))</f>
        <v>29</v>
      </c>
      <c r="B30" s="25">
        <f t="shared" si="0"/>
        <v>900</v>
      </c>
      <c r="C30" s="26" t="str">
        <f t="shared" si="1"/>
        <v>Fight ends In Rd-4</v>
      </c>
      <c r="D30" s="25">
        <f t="shared" si="2"/>
        <v>1000</v>
      </c>
      <c r="F30" s="75" t="s">
        <v>165</v>
      </c>
      <c r="G30" s="20" t="str">
        <f t="shared" si="3"/>
        <v>Fight ends In Rd-4</v>
      </c>
      <c r="H30" s="20" t="str">
        <f t="shared" si="4"/>
        <v>1000</v>
      </c>
      <c r="K30" s="18"/>
    </row>
    <row r="31" spans="1:11" ht="15" customHeight="1">
      <c r="A31" s="32">
        <f>IF(B31=(-20),"",COUNTA($B$2:B31))</f>
        <v>30</v>
      </c>
      <c r="B31" s="25">
        <f t="shared" si="0"/>
        <v>1250</v>
      </c>
      <c r="C31" s="26" t="str">
        <f t="shared" si="1"/>
        <v>Fight ends In Rd-5</v>
      </c>
      <c r="D31" s="25">
        <f t="shared" si="2"/>
        <v>1450</v>
      </c>
      <c r="F31" s="75" t="s">
        <v>166</v>
      </c>
      <c r="G31" s="20" t="str">
        <f t="shared" si="3"/>
        <v>Fight ends In Rd-5</v>
      </c>
      <c r="H31" s="20" t="str">
        <f t="shared" si="4"/>
        <v>1450</v>
      </c>
      <c r="K31" s="18"/>
    </row>
    <row r="32" spans="1:11" ht="15" customHeight="1">
      <c r="A32" s="32">
        <f>IF(B32=(-20),"",COUNTA($B$2:B32))</f>
        <v>31</v>
      </c>
      <c r="B32" s="25">
        <f t="shared" si="0"/>
        <v>435</v>
      </c>
      <c r="C32" s="26" t="str">
        <f t="shared" si="1"/>
        <v>Fight By Decision</v>
      </c>
      <c r="D32" s="25">
        <f t="shared" si="2"/>
        <v>485</v>
      </c>
      <c r="F32" s="75" t="s">
        <v>167</v>
      </c>
      <c r="G32" s="20" t="str">
        <f t="shared" si="3"/>
        <v>Fight By Decision</v>
      </c>
      <c r="H32" s="20" t="str">
        <f t="shared" si="4"/>
        <v>485</v>
      </c>
      <c r="K32" s="18"/>
    </row>
    <row r="33" spans="1:11" ht="15" customHeight="1">
      <c r="A33" s="32">
        <f>IF(B33=(-20),"",COUNTA($B$2:B33))</f>
        <v>32</v>
      </c>
      <c r="B33" s="25">
        <f t="shared" si="0"/>
        <v>-60</v>
      </c>
      <c r="C33" s="26" t="str">
        <f t="shared" si="1"/>
        <v/>
      </c>
      <c r="D33" s="25">
        <v>-40</v>
      </c>
      <c r="G33" s="20" t="str">
        <f t="shared" si="3"/>
        <v/>
      </c>
      <c r="H33" s="20">
        <f t="shared" si="4"/>
        <v>0</v>
      </c>
      <c r="K33" s="18"/>
    </row>
    <row r="34" spans="1:11" ht="15" customHeight="1">
      <c r="A34" s="32">
        <f>IF(B34=(-20),"",COUNTA($B$2:B34))</f>
        <v>33</v>
      </c>
      <c r="B34" s="25">
        <f t="shared" si="0"/>
        <v>-320</v>
      </c>
      <c r="C34" s="26" t="str">
        <f t="shared" si="1"/>
        <v>KO, TKO, DQ</v>
      </c>
      <c r="D34" s="25">
        <f t="shared" si="2"/>
        <v>-290</v>
      </c>
      <c r="F34" s="75" t="s">
        <v>168</v>
      </c>
      <c r="G34" s="20" t="str">
        <f t="shared" si="3"/>
        <v>KO, TKO, DQ</v>
      </c>
      <c r="H34" s="20" t="str">
        <f t="shared" si="4"/>
        <v>-290</v>
      </c>
      <c r="K34" s="18"/>
    </row>
    <row r="35" spans="1:11" ht="15" customHeight="1">
      <c r="A35" s="32">
        <f>IF(B35=(-20),"",COUNTA($B$2:B35))</f>
        <v>34</v>
      </c>
      <c r="B35" s="25">
        <f t="shared" si="0"/>
        <v>265</v>
      </c>
      <c r="C35" s="26" t="str">
        <f t="shared" si="1"/>
        <v>Submission</v>
      </c>
      <c r="D35" s="25">
        <f t="shared" si="2"/>
        <v>315</v>
      </c>
      <c r="F35" s="75" t="s">
        <v>169</v>
      </c>
      <c r="G35" s="20" t="str">
        <f t="shared" si="3"/>
        <v>Submission</v>
      </c>
      <c r="H35" s="20" t="str">
        <f t="shared" si="4"/>
        <v>315</v>
      </c>
      <c r="K35" s="18"/>
    </row>
    <row r="36" spans="1:11" ht="15" customHeight="1">
      <c r="A36" s="32">
        <f>IF(B36=(-20),"",COUNTA($B$2:B36))</f>
        <v>35</v>
      </c>
      <c r="B36" s="25">
        <f t="shared" si="0"/>
        <v>435</v>
      </c>
      <c r="C36" s="26" t="str">
        <f t="shared" si="1"/>
        <v>Decisions</v>
      </c>
      <c r="D36" s="25">
        <f t="shared" si="2"/>
        <v>485</v>
      </c>
      <c r="F36" s="75" t="s">
        <v>170</v>
      </c>
      <c r="G36" s="20" t="str">
        <f t="shared" si="3"/>
        <v>Decisions</v>
      </c>
      <c r="H36" s="20" t="str">
        <f t="shared" si="4"/>
        <v>485</v>
      </c>
      <c r="K36" s="18"/>
    </row>
    <row r="37" spans="1:11" ht="15" customHeight="1">
      <c r="A37" s="32">
        <f>IF(B37=(-20),"",COUNTA($B$2:B37))</f>
        <v>36</v>
      </c>
      <c r="B37" s="25">
        <f t="shared" si="0"/>
        <v>5500</v>
      </c>
      <c r="C37" s="26" t="str">
        <f t="shared" si="1"/>
        <v>Draw</v>
      </c>
      <c r="D37" s="25">
        <f t="shared" si="2"/>
        <v>6500</v>
      </c>
      <c r="F37" s="75" t="s">
        <v>147</v>
      </c>
      <c r="G37" s="20" t="str">
        <f t="shared" si="3"/>
        <v>Draw</v>
      </c>
      <c r="H37" s="20" t="str">
        <f t="shared" si="4"/>
        <v>6500</v>
      </c>
      <c r="K37" s="18"/>
    </row>
    <row r="38" spans="1:11" ht="15" customHeight="1">
      <c r="A38" s="32">
        <f>IF(B38=(-20),"",COUNTA($B$2:B38))</f>
        <v>37</v>
      </c>
      <c r="B38" s="25">
        <f t="shared" si="0"/>
        <v>-60</v>
      </c>
      <c r="C38" s="26" t="str">
        <f t="shared" si="1"/>
        <v/>
      </c>
      <c r="D38" s="25">
        <v>-40</v>
      </c>
      <c r="G38" s="20" t="str">
        <f t="shared" si="3"/>
        <v/>
      </c>
      <c r="H38" s="20">
        <f t="shared" si="4"/>
        <v>0</v>
      </c>
      <c r="K38" s="18"/>
    </row>
    <row r="39" spans="1:11" ht="15" customHeight="1">
      <c r="A39" s="32">
        <f>IF(B39=(-20),"",COUNTA($B$2:B39))</f>
        <v>38</v>
      </c>
      <c r="B39" s="25">
        <f t="shared" si="0"/>
        <v>1600</v>
      </c>
      <c r="C39" s="26" t="str">
        <f t="shared" si="1"/>
        <v>Jennifer Maia By KO,TKO OR DQ</v>
      </c>
      <c r="D39" s="25">
        <f t="shared" si="2"/>
        <v>1800</v>
      </c>
      <c r="F39" s="75" t="s">
        <v>171</v>
      </c>
      <c r="G39" s="20" t="str">
        <f t="shared" si="3"/>
        <v>Jennifer Maia By KO,TKO OR DQ</v>
      </c>
      <c r="H39" s="20" t="str">
        <f t="shared" si="4"/>
        <v>1800</v>
      </c>
      <c r="J39" s="18"/>
      <c r="K39" s="18"/>
    </row>
    <row r="40" spans="1:11" ht="15" customHeight="1">
      <c r="A40" s="32">
        <f>IF(B40=(-20),"",COUNTA($B$2:B40))</f>
        <v>39</v>
      </c>
      <c r="B40" s="25">
        <f t="shared" si="0"/>
        <v>800</v>
      </c>
      <c r="C40" s="26" t="str">
        <f t="shared" si="1"/>
        <v>Jennifer Maia By Submission</v>
      </c>
      <c r="D40" s="25">
        <f t="shared" si="2"/>
        <v>900</v>
      </c>
      <c r="F40" s="75" t="s">
        <v>172</v>
      </c>
      <c r="G40" s="20" t="str">
        <f t="shared" si="3"/>
        <v>Jennifer Maia By Submission</v>
      </c>
      <c r="H40" s="20" t="str">
        <f t="shared" si="4"/>
        <v>900</v>
      </c>
      <c r="J40" s="18"/>
      <c r="K40" s="18"/>
    </row>
    <row r="41" spans="1:11" ht="15" customHeight="1">
      <c r="A41" s="32">
        <f>IF(B41=(-20),"",COUNTA($B$2:B41))</f>
        <v>40</v>
      </c>
      <c r="B41" s="25">
        <f t="shared" si="0"/>
        <v>170</v>
      </c>
      <c r="C41" s="26" t="str">
        <f t="shared" si="1"/>
        <v>Jennifer Maia By Decision</v>
      </c>
      <c r="D41" s="25">
        <f t="shared" si="2"/>
        <v>220</v>
      </c>
      <c r="F41" s="75" t="s">
        <v>173</v>
      </c>
      <c r="G41" s="20" t="str">
        <f t="shared" si="3"/>
        <v>Jennifer Maia By Decision</v>
      </c>
      <c r="H41" s="20" t="str">
        <f t="shared" si="4"/>
        <v>220</v>
      </c>
      <c r="J41" s="18"/>
      <c r="K41" s="18"/>
    </row>
    <row r="42" spans="1:11" ht="15" customHeight="1">
      <c r="A42" s="32">
        <f>IF(B42=(-20),"",COUNTA($B$2:B42))</f>
        <v>41</v>
      </c>
      <c r="B42" s="25">
        <f t="shared" si="0"/>
        <v>1000</v>
      </c>
      <c r="C42" s="26" t="str">
        <f t="shared" si="1"/>
        <v>Maryna Moroz By KO,TKO OR DQ</v>
      </c>
      <c r="D42" s="25">
        <f t="shared" si="2"/>
        <v>1200</v>
      </c>
      <c r="F42" s="75" t="s">
        <v>174</v>
      </c>
      <c r="G42" s="20" t="str">
        <f t="shared" si="3"/>
        <v>Maryna Moroz By KO,TKO OR DQ</v>
      </c>
      <c r="H42" s="20" t="str">
        <f t="shared" si="4"/>
        <v>1200</v>
      </c>
      <c r="J42" s="18"/>
      <c r="K42" s="18"/>
    </row>
    <row r="43" spans="1:11" ht="15" customHeight="1">
      <c r="A43" s="32">
        <f>IF(B43=(-20),"",COUNTA($B$2:B43))</f>
        <v>42</v>
      </c>
      <c r="B43" s="25">
        <f t="shared" si="0"/>
        <v>450</v>
      </c>
      <c r="C43" s="26" t="str">
        <f t="shared" si="1"/>
        <v>Maryna Moroz By Submission</v>
      </c>
      <c r="D43" s="25">
        <f t="shared" si="2"/>
        <v>550</v>
      </c>
      <c r="F43" s="75" t="s">
        <v>175</v>
      </c>
      <c r="G43" s="20" t="str">
        <f t="shared" si="3"/>
        <v>Maryna Moroz By Submission</v>
      </c>
      <c r="H43" s="20" t="str">
        <f t="shared" si="4"/>
        <v>550</v>
      </c>
      <c r="J43" s="18"/>
      <c r="K43" s="18"/>
    </row>
    <row r="44" spans="1:11" ht="15" customHeight="1">
      <c r="A44" s="32">
        <f>IF(B44=(-20),"",COUNTA($B$2:B44))</f>
        <v>43</v>
      </c>
      <c r="B44" s="25">
        <f t="shared" si="0"/>
        <v>-135</v>
      </c>
      <c r="C44" s="26" t="str">
        <f t="shared" si="1"/>
        <v>Maryna Moroz By Decision</v>
      </c>
      <c r="D44" s="25">
        <f t="shared" si="2"/>
        <v>-115</v>
      </c>
      <c r="F44" s="75" t="s">
        <v>176</v>
      </c>
      <c r="G44" s="20" t="str">
        <f t="shared" si="3"/>
        <v>Maryna Moroz By Decision</v>
      </c>
      <c r="H44" s="20" t="str">
        <f t="shared" si="4"/>
        <v>-115</v>
      </c>
      <c r="J44" s="18"/>
      <c r="K44" s="18"/>
    </row>
    <row r="45" spans="1:11" ht="15" customHeight="1">
      <c r="A45" s="32">
        <f>IF(B45=(-20),"",COUNTA($B$2:B45))</f>
        <v>44</v>
      </c>
      <c r="B45" s="25">
        <f t="shared" si="0"/>
        <v>5500</v>
      </c>
      <c r="C45" s="26" t="str">
        <f t="shared" si="1"/>
        <v>Draw</v>
      </c>
      <c r="D45" s="25">
        <f t="shared" si="2"/>
        <v>6500</v>
      </c>
      <c r="F45" s="75" t="s">
        <v>147</v>
      </c>
      <c r="G45" s="20" t="str">
        <f t="shared" si="3"/>
        <v>Draw</v>
      </c>
      <c r="H45" s="20" t="str">
        <f t="shared" si="4"/>
        <v>6500</v>
      </c>
      <c r="J45" s="18"/>
      <c r="K45" s="18"/>
    </row>
    <row r="46" spans="1:11" ht="15" customHeight="1">
      <c r="A46" s="32">
        <f>IF(B46=(-20),"",COUNTA($B$2:B46))</f>
        <v>45</v>
      </c>
      <c r="B46" s="25">
        <f t="shared" si="0"/>
        <v>-60</v>
      </c>
      <c r="C46" s="26" t="str">
        <f t="shared" si="1"/>
        <v/>
      </c>
      <c r="D46" s="25">
        <v>-40</v>
      </c>
      <c r="G46" s="20" t="str">
        <f t="shared" si="3"/>
        <v/>
      </c>
      <c r="H46" s="20">
        <f t="shared" si="4"/>
        <v>0</v>
      </c>
      <c r="J46" s="18"/>
      <c r="K46" s="18"/>
    </row>
    <row r="47" spans="1:11" ht="15" customHeight="1">
      <c r="A47" s="32">
        <f>IF(B47=(-20),"",COUNTA($B$2:B47))</f>
        <v>46</v>
      </c>
      <c r="B47" s="25">
        <f t="shared" si="0"/>
        <v>1000</v>
      </c>
      <c r="C47" s="26" t="str">
        <f t="shared" si="1"/>
        <v>Jennifer Maia wins in round 1</v>
      </c>
      <c r="D47" s="25">
        <f t="shared" si="2"/>
        <v>1200</v>
      </c>
      <c r="F47" s="75" t="s">
        <v>177</v>
      </c>
      <c r="G47" s="20" t="str">
        <f t="shared" si="3"/>
        <v>Jennifer Maia wins in round 1</v>
      </c>
      <c r="H47" s="20" t="str">
        <f t="shared" si="4"/>
        <v>1200</v>
      </c>
      <c r="J47" s="18"/>
      <c r="K47" s="18"/>
    </row>
    <row r="48" spans="1:11" ht="15" customHeight="1">
      <c r="A48" s="32">
        <f>IF(B48=(-20),"",COUNTA($B$2:B48))</f>
        <v>47</v>
      </c>
      <c r="B48" s="25">
        <f t="shared" si="0"/>
        <v>1400</v>
      </c>
      <c r="C48" s="26" t="str">
        <f t="shared" si="1"/>
        <v>Jennifer Maia wins in round 2</v>
      </c>
      <c r="D48" s="25">
        <f t="shared" si="2"/>
        <v>1600</v>
      </c>
      <c r="F48" s="75" t="s">
        <v>178</v>
      </c>
      <c r="G48" s="20" t="str">
        <f t="shared" si="3"/>
        <v>Jennifer Maia wins in round 2</v>
      </c>
      <c r="H48" s="20" t="str">
        <f t="shared" si="4"/>
        <v>1600</v>
      </c>
      <c r="J48" s="18"/>
      <c r="K48" s="18"/>
    </row>
    <row r="49" spans="1:11" ht="15" customHeight="1">
      <c r="A49" s="32">
        <f>IF(B49=(-20),"",COUNTA($B$2:B49))</f>
        <v>48</v>
      </c>
      <c r="B49" s="25">
        <f t="shared" si="0"/>
        <v>2200</v>
      </c>
      <c r="C49" s="26" t="str">
        <f t="shared" si="1"/>
        <v>Jennifer Maia wins in round 3</v>
      </c>
      <c r="D49" s="25">
        <f t="shared" si="2"/>
        <v>2500</v>
      </c>
      <c r="F49" s="75" t="s">
        <v>179</v>
      </c>
      <c r="G49" s="20" t="str">
        <f t="shared" si="3"/>
        <v>Jennifer Maia wins in round 3</v>
      </c>
      <c r="H49" s="20" t="str">
        <f t="shared" si="4"/>
        <v>2500</v>
      </c>
      <c r="J49" s="18"/>
      <c r="K49" s="18"/>
    </row>
    <row r="50" spans="1:11" ht="15" customHeight="1">
      <c r="A50" s="32">
        <f>IF(B50=(-20),"",COUNTA($B$2:B50))</f>
        <v>49</v>
      </c>
      <c r="B50" s="25">
        <f t="shared" si="0"/>
        <v>170</v>
      </c>
      <c r="C50" s="26" t="str">
        <f t="shared" si="1"/>
        <v>Jennifer Maia by decisions</v>
      </c>
      <c r="D50" s="25">
        <f t="shared" si="2"/>
        <v>220</v>
      </c>
      <c r="F50" s="75" t="s">
        <v>180</v>
      </c>
      <c r="G50" s="20" t="str">
        <f t="shared" si="3"/>
        <v>Jennifer Maia by decisions</v>
      </c>
      <c r="H50" s="20" t="str">
        <f t="shared" si="4"/>
        <v>220</v>
      </c>
      <c r="J50" s="18"/>
      <c r="K50" s="18"/>
    </row>
    <row r="51" spans="1:11" ht="15" customHeight="1">
      <c r="A51" s="32">
        <f>IF(B51=(-20),"",COUNTA($B$2:B51))</f>
        <v>50</v>
      </c>
      <c r="B51" s="25">
        <f t="shared" si="0"/>
        <v>700</v>
      </c>
      <c r="C51" s="26" t="str">
        <f t="shared" si="1"/>
        <v>Maryna Moroz wins in round 1</v>
      </c>
      <c r="D51" s="25">
        <f t="shared" si="2"/>
        <v>800</v>
      </c>
      <c r="F51" s="75" t="s">
        <v>181</v>
      </c>
      <c r="G51" s="20" t="str">
        <f t="shared" si="3"/>
        <v>Maryna Moroz wins in round 1</v>
      </c>
      <c r="H51" s="20" t="str">
        <f t="shared" si="4"/>
        <v>800</v>
      </c>
      <c r="J51" s="18"/>
      <c r="K51" s="18"/>
    </row>
    <row r="52" spans="1:11" ht="15" customHeight="1">
      <c r="A52" s="32">
        <f>IF(B52=(-20),"",COUNTA($B$2:B52))</f>
        <v>51</v>
      </c>
      <c r="B52" s="25">
        <f t="shared" si="0"/>
        <v>900</v>
      </c>
      <c r="C52" s="26" t="str">
        <f t="shared" si="1"/>
        <v>Maryna Moroz wins in round 2</v>
      </c>
      <c r="D52" s="25">
        <f t="shared" si="2"/>
        <v>1000</v>
      </c>
      <c r="F52" s="75" t="s">
        <v>182</v>
      </c>
      <c r="G52" s="20" t="str">
        <f t="shared" si="3"/>
        <v>Maryna Moroz wins in round 2</v>
      </c>
      <c r="H52" s="20" t="str">
        <f t="shared" si="4"/>
        <v>1000</v>
      </c>
      <c r="J52" s="18"/>
      <c r="K52" s="18"/>
    </row>
    <row r="53" spans="1:11" ht="15" customHeight="1">
      <c r="A53" s="32">
        <f>IF(B53=(-20),"",COUNTA($B$2:B53))</f>
        <v>52</v>
      </c>
      <c r="B53" s="25">
        <f t="shared" si="0"/>
        <v>1600</v>
      </c>
      <c r="C53" s="26" t="str">
        <f t="shared" si="1"/>
        <v>Maryna Moroz wins in round 3</v>
      </c>
      <c r="D53" s="25">
        <f t="shared" si="2"/>
        <v>1800</v>
      </c>
      <c r="F53" s="75" t="s">
        <v>183</v>
      </c>
      <c r="G53" s="20" t="str">
        <f t="shared" si="3"/>
        <v>Maryna Moroz wins in round 3</v>
      </c>
      <c r="H53" s="20" t="str">
        <f t="shared" si="4"/>
        <v>1800</v>
      </c>
      <c r="J53" s="18"/>
      <c r="K53" s="18"/>
    </row>
    <row r="54" spans="1:11" ht="15" customHeight="1">
      <c r="A54" s="32">
        <f>IF(B54=(-20),"",COUNTA($B$2:B54))</f>
        <v>53</v>
      </c>
      <c r="B54" s="25">
        <f t="shared" si="0"/>
        <v>-135</v>
      </c>
      <c r="C54" s="26" t="str">
        <f t="shared" si="1"/>
        <v>Maryna Moroz by decisions</v>
      </c>
      <c r="D54" s="25">
        <f t="shared" si="2"/>
        <v>-115</v>
      </c>
      <c r="F54" s="75" t="s">
        <v>184</v>
      </c>
      <c r="G54" s="20" t="str">
        <f t="shared" si="3"/>
        <v>Maryna Moroz by decisions</v>
      </c>
      <c r="H54" s="20" t="str">
        <f t="shared" si="4"/>
        <v>-115</v>
      </c>
      <c r="J54" s="18"/>
      <c r="K54" s="18"/>
    </row>
    <row r="55" spans="1:11" ht="15" customHeight="1">
      <c r="A55" s="32">
        <f>IF(B55=(-20),"",COUNTA($B$2:B55))</f>
        <v>54</v>
      </c>
      <c r="B55" s="25">
        <f t="shared" si="0"/>
        <v>5500</v>
      </c>
      <c r="C55" s="26" t="str">
        <f t="shared" si="1"/>
        <v>Draw</v>
      </c>
      <c r="D55" s="25">
        <f t="shared" si="2"/>
        <v>6500</v>
      </c>
      <c r="F55" s="75" t="s">
        <v>147</v>
      </c>
      <c r="G55" s="20" t="str">
        <f t="shared" si="3"/>
        <v>Draw</v>
      </c>
      <c r="H55" s="20" t="str">
        <f t="shared" si="4"/>
        <v>6500</v>
      </c>
      <c r="J55" s="18"/>
      <c r="K55" s="18"/>
    </row>
    <row r="56" spans="1:11" ht="15" customHeight="1">
      <c r="A56" s="32">
        <f>IF(B56=(-20),"",COUNTA($B$2:B56))</f>
        <v>55</v>
      </c>
      <c r="B56" s="25">
        <f t="shared" si="0"/>
        <v>-60</v>
      </c>
      <c r="C56" s="26" t="str">
        <f t="shared" si="1"/>
        <v/>
      </c>
      <c r="D56" s="25">
        <v>-40</v>
      </c>
      <c r="G56" s="20" t="str">
        <f t="shared" si="3"/>
        <v/>
      </c>
      <c r="H56" s="20">
        <f t="shared" si="4"/>
        <v>0</v>
      </c>
      <c r="J56" s="18"/>
      <c r="K56" s="18"/>
    </row>
    <row r="57" spans="1:11" ht="15" customHeight="1">
      <c r="A57" s="32">
        <f>IF(B57=(-20),"",COUNTA($B$2:B57))</f>
        <v>56</v>
      </c>
      <c r="B57" s="25">
        <f t="shared" si="0"/>
        <v>450</v>
      </c>
      <c r="C57" s="26" t="str">
        <f t="shared" si="1"/>
        <v>Fight ends In Rd-1</v>
      </c>
      <c r="D57" s="25">
        <f t="shared" si="2"/>
        <v>550</v>
      </c>
      <c r="F57" s="75" t="s">
        <v>185</v>
      </c>
      <c r="G57" s="20" t="str">
        <f t="shared" si="3"/>
        <v>Fight ends In Rd-1</v>
      </c>
      <c r="H57" s="20" t="str">
        <f t="shared" si="4"/>
        <v>550</v>
      </c>
      <c r="J57" s="18"/>
      <c r="K57" s="18"/>
    </row>
    <row r="58" spans="1:11" ht="15" customHeight="1">
      <c r="A58" s="32">
        <f>IF(B58=(-20),"",COUNTA($B$2:B58))</f>
        <v>57</v>
      </c>
      <c r="B58" s="25">
        <f t="shared" si="0"/>
        <v>650</v>
      </c>
      <c r="C58" s="26" t="str">
        <f t="shared" si="1"/>
        <v>Fight ends In Rd-2</v>
      </c>
      <c r="D58" s="25">
        <f t="shared" si="2"/>
        <v>750</v>
      </c>
      <c r="F58" s="75" t="s">
        <v>186</v>
      </c>
      <c r="G58" s="20" t="str">
        <f t="shared" si="3"/>
        <v>Fight ends In Rd-2</v>
      </c>
      <c r="H58" s="20" t="str">
        <f t="shared" si="4"/>
        <v>750</v>
      </c>
      <c r="J58" s="18"/>
      <c r="K58" s="18"/>
    </row>
    <row r="59" spans="1:11" ht="15" customHeight="1">
      <c r="A59" s="32">
        <f>IF(B59=(-20),"",COUNTA($B$2:B59))</f>
        <v>58</v>
      </c>
      <c r="B59" s="25">
        <f t="shared" si="0"/>
        <v>950</v>
      </c>
      <c r="C59" s="26" t="str">
        <f t="shared" si="1"/>
        <v>Fight ends In Rd-3</v>
      </c>
      <c r="D59" s="25">
        <f t="shared" si="2"/>
        <v>1150</v>
      </c>
      <c r="F59" s="75" t="s">
        <v>187</v>
      </c>
      <c r="G59" s="20" t="str">
        <f t="shared" si="3"/>
        <v>Fight ends In Rd-3</v>
      </c>
      <c r="H59" s="20" t="str">
        <f t="shared" si="4"/>
        <v>1150</v>
      </c>
      <c r="J59" s="18"/>
      <c r="K59" s="18"/>
    </row>
    <row r="60" spans="1:11" ht="15" customHeight="1">
      <c r="A60" s="32">
        <f>IF(B60=(-20),"",COUNTA($B$2:B60))</f>
        <v>59</v>
      </c>
      <c r="B60" s="25">
        <f t="shared" si="0"/>
        <v>-390</v>
      </c>
      <c r="C60" s="26" t="str">
        <f t="shared" si="1"/>
        <v>Fight By Decision</v>
      </c>
      <c r="D60" s="25">
        <f t="shared" si="2"/>
        <v>-360</v>
      </c>
      <c r="F60" s="75" t="s">
        <v>188</v>
      </c>
      <c r="G60" s="20" t="str">
        <f t="shared" si="3"/>
        <v>Fight By Decision</v>
      </c>
      <c r="H60" s="20" t="str">
        <f t="shared" si="4"/>
        <v>-360</v>
      </c>
      <c r="J60" s="18"/>
      <c r="K60" s="18"/>
    </row>
    <row r="61" spans="1:11" ht="15" customHeight="1">
      <c r="A61" s="32">
        <f>IF(B61=(-20),"",COUNTA($B$2:B61))</f>
        <v>60</v>
      </c>
      <c r="B61" s="25">
        <f t="shared" si="0"/>
        <v>-60</v>
      </c>
      <c r="C61" s="26" t="str">
        <f t="shared" si="1"/>
        <v/>
      </c>
      <c r="D61" s="25">
        <v>-40</v>
      </c>
      <c r="G61" s="20" t="str">
        <f t="shared" si="3"/>
        <v/>
      </c>
      <c r="H61" s="20">
        <f t="shared" si="4"/>
        <v>0</v>
      </c>
      <c r="J61" s="18"/>
      <c r="K61" s="18"/>
    </row>
    <row r="62" spans="1:11" ht="15" customHeight="1">
      <c r="A62" s="32">
        <f>IF(B62=(-20),"",COUNTA($B$2:B62))</f>
        <v>61</v>
      </c>
      <c r="B62" s="25">
        <f t="shared" si="0"/>
        <v>-390</v>
      </c>
      <c r="C62" s="26" t="str">
        <f t="shared" si="1"/>
        <v>Yes</v>
      </c>
      <c r="D62" s="25">
        <f t="shared" si="2"/>
        <v>-360</v>
      </c>
      <c r="F62" s="75" t="s">
        <v>189</v>
      </c>
      <c r="G62" s="20" t="str">
        <f t="shared" si="3"/>
        <v>Yes</v>
      </c>
      <c r="H62" s="20" t="str">
        <f t="shared" si="4"/>
        <v>-360</v>
      </c>
      <c r="J62" s="18"/>
      <c r="K62" s="18"/>
    </row>
    <row r="63" spans="1:11" ht="15" customHeight="1">
      <c r="A63" s="32">
        <f>IF(B63=(-20),"",COUNTA($B$2:B63))</f>
        <v>62</v>
      </c>
      <c r="B63" s="25">
        <f t="shared" si="0"/>
        <v>210</v>
      </c>
      <c r="C63" s="26" t="str">
        <f t="shared" si="1"/>
        <v>No</v>
      </c>
      <c r="D63" s="25">
        <f t="shared" si="2"/>
        <v>260</v>
      </c>
      <c r="F63" s="75" t="s">
        <v>190</v>
      </c>
      <c r="G63" s="20" t="str">
        <f t="shared" si="3"/>
        <v>No</v>
      </c>
      <c r="H63" s="20" t="str">
        <f t="shared" si="4"/>
        <v>260</v>
      </c>
      <c r="J63" s="18"/>
      <c r="K63" s="18"/>
    </row>
    <row r="64" spans="1:11" ht="15" customHeight="1">
      <c r="A64" s="32">
        <f>IF(B64=(-20),"",COUNTA($B$2:B64))</f>
        <v>63</v>
      </c>
      <c r="B64" s="25">
        <f t="shared" si="0"/>
        <v>-60</v>
      </c>
      <c r="C64" s="26" t="str">
        <f t="shared" si="1"/>
        <v/>
      </c>
      <c r="D64" s="25">
        <v>-40</v>
      </c>
      <c r="G64" s="20" t="str">
        <f t="shared" si="3"/>
        <v/>
      </c>
      <c r="H64" s="20">
        <f t="shared" si="4"/>
        <v>0</v>
      </c>
      <c r="J64" s="18"/>
      <c r="K64" s="18"/>
    </row>
    <row r="65" spans="1:11" ht="15" customHeight="1">
      <c r="A65" s="32">
        <f>IF(B65=(-20),"",COUNTA($B$2:B65))</f>
        <v>64</v>
      </c>
      <c r="B65" s="25">
        <f t="shared" si="0"/>
        <v>115</v>
      </c>
      <c r="C65" s="26" t="str">
        <f t="shared" si="1"/>
        <v>Kennedy Nzechukwu By KO,TKO OR DQ</v>
      </c>
      <c r="D65" s="25">
        <f t="shared" si="2"/>
        <v>165</v>
      </c>
      <c r="F65" s="75" t="s">
        <v>191</v>
      </c>
      <c r="G65" s="20" t="str">
        <f t="shared" si="3"/>
        <v>Kennedy Nzechukwu By KO,TKO OR DQ</v>
      </c>
      <c r="H65" s="20" t="str">
        <f t="shared" si="4"/>
        <v>165</v>
      </c>
      <c r="J65" s="18"/>
      <c r="K65" s="18"/>
    </row>
    <row r="66" spans="1:11" ht="15" customHeight="1">
      <c r="A66" s="32">
        <f>IF(B66=(-20),"",COUNTA($B$2:B66))</f>
        <v>65</v>
      </c>
      <c r="B66" s="25">
        <f t="shared" ref="B66:B129" si="5">IF(D66&lt;=-600,D66-100,IF(D66&lt;=-500,D66-50,IF(D66&lt;=-120,D66-30,IF(D66&lt;=150,D66-20,IF(D66&lt;=500,D66-50,IF(D66&lt;=1000,D66-100,IF(D66&lt;=2000,D66-200,IF(D66&lt;=3000,D66-300,IF(D66&lt;=4000,D66-400,IF(D66&lt;=5000,D66-500,IF(D66&lt;=10000,D66-1000,IF(D66&gt;10000,10000))))))))))))</f>
        <v>850</v>
      </c>
      <c r="C66" s="26" t="str">
        <f t="shared" ref="C66:C129" si="6">G66</f>
        <v>Kennedy Nzechukwu By Submission</v>
      </c>
      <c r="D66" s="25">
        <f t="shared" ref="D66:D129" si="7">VALUE(CLEAN(H66))</f>
        <v>950</v>
      </c>
      <c r="F66" s="75" t="s">
        <v>192</v>
      </c>
      <c r="G66" s="20" t="str">
        <f t="shared" ref="G66:G129" si="8">IF(ISBLANK(F66),"",IF(ISNUMBER(SEARCH("+",F66)),LEFT(F66,SEARCH("+",F66,1)-1),LEFT(F66,SEARCH("-",F66,1)-1)))</f>
        <v>Kennedy Nzechukwu By Submission</v>
      </c>
      <c r="H66" s="20" t="str">
        <f t="shared" ref="H66:H129" si="9">IF(ISBLANK(F66),0,IF(ISNUMBER(SEARCH("+",F66)),RIGHT(F66,LEN(F66)-SEARCH("+",F66,1)),RIGHT(F66,LEN(F66)-SEARCH("-",F66,1)+1)))</f>
        <v>950</v>
      </c>
      <c r="J66" s="18"/>
      <c r="K66" s="18"/>
    </row>
    <row r="67" spans="1:11" ht="15" customHeight="1">
      <c r="A67" s="32">
        <f>IF(B67=(-20),"",COUNTA($B$2:B67))</f>
        <v>66</v>
      </c>
      <c r="B67" s="25">
        <f t="shared" si="5"/>
        <v>250</v>
      </c>
      <c r="C67" s="26" t="str">
        <f t="shared" si="6"/>
        <v>Kennedy Nzechukwu By Decision</v>
      </c>
      <c r="D67" s="25">
        <f t="shared" si="7"/>
        <v>300</v>
      </c>
      <c r="F67" s="75" t="s">
        <v>193</v>
      </c>
      <c r="G67" s="20" t="str">
        <f t="shared" si="8"/>
        <v>Kennedy Nzechukwu By Decision</v>
      </c>
      <c r="H67" s="20" t="str">
        <f t="shared" si="9"/>
        <v>300</v>
      </c>
      <c r="J67" s="18"/>
      <c r="K67" s="18"/>
    </row>
    <row r="68" spans="1:11" ht="15" customHeight="1">
      <c r="A68" s="32">
        <f>IF(B68=(-20),"",COUNTA($B$2:B68))</f>
        <v>67</v>
      </c>
      <c r="B68" s="25">
        <f t="shared" si="5"/>
        <v>250</v>
      </c>
      <c r="C68" s="26" t="str">
        <f t="shared" si="6"/>
        <v>Ion Cutelaba By KO,TKO OR DQ</v>
      </c>
      <c r="D68" s="25">
        <f t="shared" si="7"/>
        <v>300</v>
      </c>
      <c r="F68" s="75" t="s">
        <v>194</v>
      </c>
      <c r="G68" s="20" t="str">
        <f t="shared" si="8"/>
        <v>Ion Cutelaba By KO,TKO OR DQ</v>
      </c>
      <c r="H68" s="20" t="str">
        <f t="shared" si="9"/>
        <v>300</v>
      </c>
      <c r="J68" s="18"/>
      <c r="K68" s="18"/>
    </row>
    <row r="69" spans="1:11" ht="15" customHeight="1">
      <c r="A69" s="32">
        <f>IF(B69=(-20),"",COUNTA($B$2:B69))</f>
        <v>68</v>
      </c>
      <c r="B69" s="25">
        <f t="shared" si="5"/>
        <v>750</v>
      </c>
      <c r="C69" s="26" t="str">
        <f t="shared" si="6"/>
        <v>Ion Cutelaba By Submission</v>
      </c>
      <c r="D69" s="25">
        <f t="shared" si="7"/>
        <v>850</v>
      </c>
      <c r="F69" s="75" t="s">
        <v>195</v>
      </c>
      <c r="G69" s="20" t="str">
        <f t="shared" si="8"/>
        <v>Ion Cutelaba By Submission</v>
      </c>
      <c r="H69" s="20" t="str">
        <f t="shared" si="9"/>
        <v>850</v>
      </c>
      <c r="J69" s="18"/>
      <c r="K69" s="18"/>
    </row>
    <row r="70" spans="1:11" ht="15" customHeight="1">
      <c r="A70" s="32">
        <f>IF(B70=(-20),"",COUNTA($B$2:B70))</f>
        <v>69</v>
      </c>
      <c r="B70" s="25">
        <f t="shared" si="5"/>
        <v>450</v>
      </c>
      <c r="C70" s="26" t="str">
        <f t="shared" si="6"/>
        <v>Ion Cutelaba By Decision</v>
      </c>
      <c r="D70" s="25">
        <f t="shared" si="7"/>
        <v>500</v>
      </c>
      <c r="F70" s="75" t="s">
        <v>196</v>
      </c>
      <c r="G70" s="20" t="str">
        <f t="shared" si="8"/>
        <v>Ion Cutelaba By Decision</v>
      </c>
      <c r="H70" s="20" t="str">
        <f t="shared" si="9"/>
        <v>500</v>
      </c>
      <c r="J70" s="18"/>
      <c r="K70" s="18"/>
    </row>
    <row r="71" spans="1:11" ht="15" customHeight="1">
      <c r="A71" s="32">
        <f>IF(B71=(-20),"",COUNTA($B$2:B71))</f>
        <v>70</v>
      </c>
      <c r="B71" s="25">
        <f t="shared" si="5"/>
        <v>5500</v>
      </c>
      <c r="C71" s="26" t="str">
        <f t="shared" si="6"/>
        <v>Draw</v>
      </c>
      <c r="D71" s="25">
        <f t="shared" si="7"/>
        <v>6500</v>
      </c>
      <c r="F71" s="75" t="s">
        <v>147</v>
      </c>
      <c r="G71" s="20" t="str">
        <f t="shared" si="8"/>
        <v>Draw</v>
      </c>
      <c r="H71" s="20" t="str">
        <f t="shared" si="9"/>
        <v>6500</v>
      </c>
      <c r="J71" s="18"/>
      <c r="K71" s="18"/>
    </row>
    <row r="72" spans="1:11" ht="15" customHeight="1">
      <c r="A72" s="32">
        <f>IF(B72=(-20),"",COUNTA($B$2:B72))</f>
        <v>71</v>
      </c>
      <c r="B72" s="25">
        <f t="shared" si="5"/>
        <v>-60</v>
      </c>
      <c r="C72" s="26" t="str">
        <f t="shared" si="6"/>
        <v/>
      </c>
      <c r="D72" s="25">
        <v>-40</v>
      </c>
      <c r="G72" s="20" t="str">
        <f t="shared" si="8"/>
        <v/>
      </c>
      <c r="H72" s="20">
        <f t="shared" si="9"/>
        <v>0</v>
      </c>
      <c r="J72" s="18"/>
      <c r="K72" s="18"/>
    </row>
    <row r="73" spans="1:11" ht="15" customHeight="1">
      <c r="A73" s="32">
        <f>IF(B73=(-20),"",COUNTA($B$2:B73))</f>
        <v>72</v>
      </c>
      <c r="B73" s="25">
        <f t="shared" si="5"/>
        <v>275</v>
      </c>
      <c r="C73" s="26" t="str">
        <f t="shared" si="6"/>
        <v>Kennedy Nzechukwu wins in round 1</v>
      </c>
      <c r="D73" s="25">
        <f t="shared" si="7"/>
        <v>325</v>
      </c>
      <c r="F73" s="75" t="s">
        <v>197</v>
      </c>
      <c r="G73" s="20" t="str">
        <f t="shared" si="8"/>
        <v>Kennedy Nzechukwu wins in round 1</v>
      </c>
      <c r="H73" s="20" t="str">
        <f t="shared" si="9"/>
        <v>325</v>
      </c>
      <c r="J73" s="18"/>
      <c r="K73" s="18"/>
    </row>
    <row r="74" spans="1:11" ht="15" customHeight="1">
      <c r="A74" s="32">
        <f>IF(B74=(-20),"",COUNTA($B$2:B74))</f>
        <v>73</v>
      </c>
      <c r="B74" s="25">
        <f t="shared" si="5"/>
        <v>425</v>
      </c>
      <c r="C74" s="26" t="str">
        <f t="shared" si="6"/>
        <v>Kennedy Nzechukwu wins in round 2</v>
      </c>
      <c r="D74" s="25">
        <f t="shared" si="7"/>
        <v>525</v>
      </c>
      <c r="F74" s="75" t="s">
        <v>198</v>
      </c>
      <c r="G74" s="20" t="str">
        <f t="shared" si="8"/>
        <v>Kennedy Nzechukwu wins in round 2</v>
      </c>
      <c r="H74" s="20" t="str">
        <f t="shared" si="9"/>
        <v>525</v>
      </c>
      <c r="J74" s="18"/>
      <c r="K74" s="18"/>
    </row>
    <row r="75" spans="1:11" ht="15" customHeight="1">
      <c r="A75" s="32">
        <f>IF(B75=(-20),"",COUNTA($B$2:B75))</f>
        <v>74</v>
      </c>
      <c r="B75" s="25">
        <f t="shared" si="5"/>
        <v>700</v>
      </c>
      <c r="C75" s="26" t="str">
        <f t="shared" si="6"/>
        <v>Kennedy Nzechukwu wins in round 3</v>
      </c>
      <c r="D75" s="25">
        <f t="shared" si="7"/>
        <v>800</v>
      </c>
      <c r="F75" s="75" t="s">
        <v>199</v>
      </c>
      <c r="G75" s="20" t="str">
        <f t="shared" si="8"/>
        <v>Kennedy Nzechukwu wins in round 3</v>
      </c>
      <c r="H75" s="20" t="str">
        <f t="shared" si="9"/>
        <v>800</v>
      </c>
      <c r="J75" s="18"/>
      <c r="K75" s="18"/>
    </row>
    <row r="76" spans="1:11" ht="15" customHeight="1">
      <c r="A76" s="32">
        <f>IF(B76=(-20),"",COUNTA($B$2:B76))</f>
        <v>75</v>
      </c>
      <c r="B76" s="25">
        <f t="shared" si="5"/>
        <v>250</v>
      </c>
      <c r="C76" s="26" t="str">
        <f t="shared" si="6"/>
        <v>Kennedy Nzechukwu by decisions</v>
      </c>
      <c r="D76" s="25">
        <f t="shared" si="7"/>
        <v>300</v>
      </c>
      <c r="F76" s="75" t="s">
        <v>200</v>
      </c>
      <c r="G76" s="20" t="str">
        <f t="shared" si="8"/>
        <v>Kennedy Nzechukwu by decisions</v>
      </c>
      <c r="H76" s="20" t="str">
        <f t="shared" si="9"/>
        <v>300</v>
      </c>
      <c r="J76" s="18"/>
      <c r="K76" s="18"/>
    </row>
    <row r="77" spans="1:11" ht="15" customHeight="1">
      <c r="A77" s="32">
        <f>IF(B77=(-20),"",COUNTA($B$2:B77))</f>
        <v>76</v>
      </c>
      <c r="B77" s="25">
        <f t="shared" si="5"/>
        <v>350</v>
      </c>
      <c r="C77" s="26" t="str">
        <f t="shared" si="6"/>
        <v>Ion Cutelaba wins in round 1</v>
      </c>
      <c r="D77" s="25">
        <f t="shared" si="7"/>
        <v>400</v>
      </c>
      <c r="F77" s="75" t="s">
        <v>201</v>
      </c>
      <c r="G77" s="20" t="str">
        <f t="shared" si="8"/>
        <v>Ion Cutelaba wins in round 1</v>
      </c>
      <c r="H77" s="20" t="str">
        <f t="shared" si="9"/>
        <v>400</v>
      </c>
      <c r="J77" s="18"/>
      <c r="K77" s="18"/>
    </row>
    <row r="78" spans="1:11" ht="15" customHeight="1">
      <c r="A78" s="32">
        <f>IF(B78=(-20),"",COUNTA($B$2:B78))</f>
        <v>77</v>
      </c>
      <c r="B78" s="25">
        <f t="shared" si="5"/>
        <v>775</v>
      </c>
      <c r="C78" s="26" t="str">
        <f t="shared" si="6"/>
        <v>Ion Cutelaba wins in round 2</v>
      </c>
      <c r="D78" s="25">
        <f t="shared" si="7"/>
        <v>875</v>
      </c>
      <c r="F78" s="75" t="s">
        <v>202</v>
      </c>
      <c r="G78" s="20" t="str">
        <f t="shared" si="8"/>
        <v>Ion Cutelaba wins in round 2</v>
      </c>
      <c r="H78" s="20" t="str">
        <f t="shared" si="9"/>
        <v>875</v>
      </c>
      <c r="J78" s="18"/>
      <c r="K78" s="18"/>
    </row>
    <row r="79" spans="1:11" ht="15" customHeight="1">
      <c r="A79" s="32">
        <f>IF(B79=(-20),"",COUNTA($B$2:B79))</f>
        <v>78</v>
      </c>
      <c r="B79" s="25">
        <f t="shared" si="5"/>
        <v>1200</v>
      </c>
      <c r="C79" s="26" t="str">
        <f t="shared" si="6"/>
        <v>Ion Cutelaba wins in round 3</v>
      </c>
      <c r="D79" s="25">
        <f t="shared" si="7"/>
        <v>1400</v>
      </c>
      <c r="F79" s="75" t="s">
        <v>203</v>
      </c>
      <c r="G79" s="20" t="str">
        <f t="shared" si="8"/>
        <v>Ion Cutelaba wins in round 3</v>
      </c>
      <c r="H79" s="20" t="str">
        <f t="shared" si="9"/>
        <v>1400</v>
      </c>
      <c r="J79" s="18"/>
      <c r="K79" s="18"/>
    </row>
    <row r="80" spans="1:11" ht="15" customHeight="1">
      <c r="A80" s="32">
        <f>IF(B80=(-20),"",COUNTA($B$2:B80))</f>
        <v>79</v>
      </c>
      <c r="B80" s="25">
        <f t="shared" si="5"/>
        <v>450</v>
      </c>
      <c r="C80" s="26" t="str">
        <f t="shared" si="6"/>
        <v>Ion Cutelaba by decisions</v>
      </c>
      <c r="D80" s="25">
        <f t="shared" si="7"/>
        <v>500</v>
      </c>
      <c r="F80" s="75" t="s">
        <v>204</v>
      </c>
      <c r="G80" s="20" t="str">
        <f t="shared" si="8"/>
        <v>Ion Cutelaba by decisions</v>
      </c>
      <c r="H80" s="20" t="str">
        <f t="shared" si="9"/>
        <v>500</v>
      </c>
      <c r="J80" s="18"/>
      <c r="K80" s="18"/>
    </row>
    <row r="81" spans="1:11" ht="15" customHeight="1">
      <c r="A81" s="32">
        <f>IF(B81=(-20),"",COUNTA($B$2:B81))</f>
        <v>80</v>
      </c>
      <c r="B81" s="25">
        <f t="shared" si="5"/>
        <v>5500</v>
      </c>
      <c r="C81" s="26" t="str">
        <f t="shared" si="6"/>
        <v>Draw</v>
      </c>
      <c r="D81" s="25">
        <f t="shared" si="7"/>
        <v>6500</v>
      </c>
      <c r="F81" s="75" t="s">
        <v>147</v>
      </c>
      <c r="G81" s="20" t="str">
        <f t="shared" si="8"/>
        <v>Draw</v>
      </c>
      <c r="H81" s="20" t="str">
        <f t="shared" si="9"/>
        <v>6500</v>
      </c>
      <c r="J81" s="18"/>
      <c r="K81" s="18"/>
    </row>
    <row r="82" spans="1:11" ht="15" customHeight="1">
      <c r="A82" s="32">
        <f>IF(B82=(-20),"",COUNTA($B$2:B82))</f>
        <v>81</v>
      </c>
      <c r="B82" s="25">
        <f t="shared" si="5"/>
        <v>-60</v>
      </c>
      <c r="C82" s="26" t="str">
        <f t="shared" si="6"/>
        <v/>
      </c>
      <c r="D82" s="25">
        <v>-40</v>
      </c>
      <c r="G82" s="20" t="str">
        <f t="shared" si="8"/>
        <v/>
      </c>
      <c r="H82" s="20">
        <f t="shared" si="9"/>
        <v>0</v>
      </c>
      <c r="J82" s="18"/>
      <c r="K82" s="18"/>
    </row>
    <row r="83" spans="1:11" ht="15" customHeight="1">
      <c r="A83" s="32">
        <f>IF(B83=(-20),"",COUNTA($B$2:B83))</f>
        <v>82</v>
      </c>
      <c r="B83" s="25">
        <f t="shared" si="5"/>
        <v>105</v>
      </c>
      <c r="C83" s="26" t="str">
        <f t="shared" si="6"/>
        <v>Fight ends In Rd-1</v>
      </c>
      <c r="D83" s="25">
        <f t="shared" si="7"/>
        <v>155</v>
      </c>
      <c r="F83" s="75" t="s">
        <v>205</v>
      </c>
      <c r="G83" s="20" t="str">
        <f t="shared" si="8"/>
        <v>Fight ends In Rd-1</v>
      </c>
      <c r="H83" s="20" t="str">
        <f t="shared" si="9"/>
        <v>155</v>
      </c>
      <c r="J83" s="18"/>
      <c r="K83" s="18"/>
    </row>
    <row r="84" spans="1:11" ht="15" customHeight="1">
      <c r="A84" s="32">
        <f>IF(B84=(-20),"",COUNTA($B$2:B84))</f>
        <v>83</v>
      </c>
      <c r="B84" s="25">
        <f t="shared" si="5"/>
        <v>275</v>
      </c>
      <c r="C84" s="26" t="str">
        <f t="shared" si="6"/>
        <v>Fight ends In Rd-2</v>
      </c>
      <c r="D84" s="25">
        <f t="shared" si="7"/>
        <v>325</v>
      </c>
      <c r="F84" s="75" t="s">
        <v>206</v>
      </c>
      <c r="G84" s="20" t="str">
        <f t="shared" si="8"/>
        <v>Fight ends In Rd-2</v>
      </c>
      <c r="H84" s="20" t="str">
        <f t="shared" si="9"/>
        <v>325</v>
      </c>
      <c r="J84" s="18"/>
      <c r="K84" s="18"/>
    </row>
    <row r="85" spans="1:11" ht="15" customHeight="1">
      <c r="A85" s="32">
        <f>IF(B85=(-20),"",COUNTA($B$2:B85))</f>
        <v>84</v>
      </c>
      <c r="B85" s="25">
        <f t="shared" si="5"/>
        <v>425</v>
      </c>
      <c r="C85" s="26" t="str">
        <f t="shared" si="6"/>
        <v>Fight ends In Rd-3</v>
      </c>
      <c r="D85" s="25">
        <f t="shared" si="7"/>
        <v>525</v>
      </c>
      <c r="F85" s="75" t="s">
        <v>207</v>
      </c>
      <c r="G85" s="20" t="str">
        <f t="shared" si="8"/>
        <v>Fight ends In Rd-3</v>
      </c>
      <c r="H85" s="20" t="str">
        <f t="shared" si="9"/>
        <v>525</v>
      </c>
      <c r="J85" s="18"/>
      <c r="K85" s="18"/>
    </row>
    <row r="86" spans="1:11" ht="15" customHeight="1">
      <c r="A86" s="32">
        <f>IF(B86=(-20),"",COUNTA($B$2:B86))</f>
        <v>85</v>
      </c>
      <c r="B86" s="25">
        <f t="shared" si="5"/>
        <v>145</v>
      </c>
      <c r="C86" s="26" t="str">
        <f t="shared" si="6"/>
        <v>Fight By Decision</v>
      </c>
      <c r="D86" s="25">
        <f t="shared" si="7"/>
        <v>195</v>
      </c>
      <c r="F86" s="75" t="s">
        <v>208</v>
      </c>
      <c r="G86" s="20" t="str">
        <f t="shared" si="8"/>
        <v>Fight By Decision</v>
      </c>
      <c r="H86" s="20" t="str">
        <f t="shared" si="9"/>
        <v>195</v>
      </c>
      <c r="J86" s="18"/>
      <c r="K86" s="18"/>
    </row>
    <row r="87" spans="1:11" ht="15" customHeight="1">
      <c r="A87" s="32">
        <f>IF(B87=(-20),"",COUNTA($B$2:B87))</f>
        <v>86</v>
      </c>
      <c r="B87" s="25">
        <f t="shared" si="5"/>
        <v>-60</v>
      </c>
      <c r="C87" s="26" t="str">
        <f t="shared" si="6"/>
        <v/>
      </c>
      <c r="D87" s="25">
        <v>-40</v>
      </c>
      <c r="G87" s="20" t="str">
        <f t="shared" si="8"/>
        <v/>
      </c>
      <c r="H87" s="20">
        <f t="shared" si="9"/>
        <v>0</v>
      </c>
      <c r="J87" s="18"/>
      <c r="K87" s="18"/>
    </row>
    <row r="88" spans="1:11" ht="15" customHeight="1">
      <c r="A88" s="32">
        <f>IF(B88=(-20),"",COUNTA($B$2:B88))</f>
        <v>87</v>
      </c>
      <c r="B88" s="25">
        <f t="shared" si="5"/>
        <v>145</v>
      </c>
      <c r="C88" s="26" t="str">
        <f t="shared" si="6"/>
        <v>Yes</v>
      </c>
      <c r="D88" s="25">
        <f t="shared" si="7"/>
        <v>195</v>
      </c>
      <c r="F88" s="75" t="s">
        <v>209</v>
      </c>
      <c r="G88" s="20" t="str">
        <f t="shared" si="8"/>
        <v>Yes</v>
      </c>
      <c r="H88" s="20" t="str">
        <f t="shared" si="9"/>
        <v>195</v>
      </c>
      <c r="J88" s="18"/>
      <c r="K88" s="18"/>
    </row>
    <row r="89" spans="1:11" ht="15" customHeight="1">
      <c r="A89" s="32">
        <f>IF(B89=(-20),"",COUNTA($B$2:B89))</f>
        <v>88</v>
      </c>
      <c r="B89" s="25">
        <f t="shared" si="5"/>
        <v>-295</v>
      </c>
      <c r="C89" s="26" t="str">
        <f t="shared" si="6"/>
        <v>No</v>
      </c>
      <c r="D89" s="25">
        <f t="shared" si="7"/>
        <v>-265</v>
      </c>
      <c r="F89" s="75" t="s">
        <v>210</v>
      </c>
      <c r="G89" s="20" t="str">
        <f t="shared" si="8"/>
        <v>No</v>
      </c>
      <c r="H89" s="20" t="str">
        <f t="shared" si="9"/>
        <v>-265</v>
      </c>
      <c r="J89" s="18"/>
      <c r="K89" s="18"/>
    </row>
    <row r="90" spans="1:11" ht="15" customHeight="1">
      <c r="A90" s="32">
        <f>IF(B90=(-20),"",COUNTA($B$2:B90))</f>
        <v>89</v>
      </c>
      <c r="B90" s="25">
        <f t="shared" si="5"/>
        <v>-60</v>
      </c>
      <c r="C90" s="26" t="str">
        <f t="shared" si="6"/>
        <v/>
      </c>
      <c r="D90" s="25">
        <v>-40</v>
      </c>
      <c r="G90" s="20" t="str">
        <f t="shared" si="8"/>
        <v/>
      </c>
      <c r="H90" s="20">
        <f t="shared" si="9"/>
        <v>0</v>
      </c>
      <c r="J90" s="18"/>
      <c r="K90" s="18"/>
    </row>
    <row r="91" spans="1:11" ht="15" customHeight="1">
      <c r="A91" s="32">
        <f>IF(B91=(-20),"",COUNTA($B$2:B91))</f>
        <v>90</v>
      </c>
      <c r="B91" s="25">
        <f t="shared" si="5"/>
        <v>130</v>
      </c>
      <c r="C91" s="26" t="str">
        <f t="shared" si="6"/>
        <v>Andre Fialho By KO,TKO OR DQ</v>
      </c>
      <c r="D91" s="25">
        <f t="shared" si="7"/>
        <v>180</v>
      </c>
      <c r="F91" s="75" t="s">
        <v>211</v>
      </c>
      <c r="G91" s="20" t="str">
        <f t="shared" si="8"/>
        <v>Andre Fialho By KO,TKO OR DQ</v>
      </c>
      <c r="H91" s="20" t="str">
        <f t="shared" si="9"/>
        <v>180</v>
      </c>
      <c r="J91" s="18"/>
      <c r="K91" s="18"/>
    </row>
    <row r="92" spans="1:11" ht="15" customHeight="1">
      <c r="A92" s="32">
        <f>IF(B92=(-20),"",COUNTA($B$2:B92))</f>
        <v>91</v>
      </c>
      <c r="B92" s="25">
        <f t="shared" si="5"/>
        <v>1550</v>
      </c>
      <c r="C92" s="26" t="str">
        <f t="shared" si="6"/>
        <v>Andre Fialho By Submission</v>
      </c>
      <c r="D92" s="25">
        <f t="shared" si="7"/>
        <v>1750</v>
      </c>
      <c r="F92" s="75" t="s">
        <v>212</v>
      </c>
      <c r="G92" s="20" t="str">
        <f t="shared" si="8"/>
        <v>Andre Fialho By Submission</v>
      </c>
      <c r="H92" s="20" t="str">
        <f t="shared" si="9"/>
        <v>1750</v>
      </c>
      <c r="J92" s="18"/>
      <c r="K92" s="18"/>
    </row>
    <row r="93" spans="1:11" ht="15" customHeight="1">
      <c r="A93" s="32">
        <f>IF(B93=(-20),"",COUNTA($B$2:B93))</f>
        <v>92</v>
      </c>
      <c r="B93" s="25">
        <f t="shared" si="5"/>
        <v>385</v>
      </c>
      <c r="C93" s="26" t="str">
        <f t="shared" si="6"/>
        <v>Andre Fialho By Decision</v>
      </c>
      <c r="D93" s="25">
        <f t="shared" si="7"/>
        <v>435</v>
      </c>
      <c r="F93" s="75" t="s">
        <v>213</v>
      </c>
      <c r="G93" s="20" t="str">
        <f t="shared" si="8"/>
        <v>Andre Fialho By Decision</v>
      </c>
      <c r="H93" s="20" t="str">
        <f t="shared" si="9"/>
        <v>435</v>
      </c>
      <c r="J93" s="18"/>
      <c r="K93" s="18"/>
    </row>
    <row r="94" spans="1:11" ht="15" customHeight="1">
      <c r="A94" s="32">
        <f>IF(B94=(-20),"",COUNTA($B$2:B94))</f>
        <v>93</v>
      </c>
      <c r="B94" s="25">
        <f t="shared" si="5"/>
        <v>185</v>
      </c>
      <c r="C94" s="26" t="str">
        <f t="shared" si="6"/>
        <v>Muslim Salikhov By KO,TKO OR DQ</v>
      </c>
      <c r="D94" s="25">
        <f t="shared" si="7"/>
        <v>235</v>
      </c>
      <c r="F94" s="75" t="s">
        <v>214</v>
      </c>
      <c r="G94" s="20" t="str">
        <f t="shared" si="8"/>
        <v>Muslim Salikhov By KO,TKO OR DQ</v>
      </c>
      <c r="H94" s="20" t="str">
        <f t="shared" si="9"/>
        <v>235</v>
      </c>
      <c r="J94" s="18"/>
      <c r="K94" s="18"/>
    </row>
    <row r="95" spans="1:11" ht="15" customHeight="1">
      <c r="A95" s="32">
        <f>IF(B95=(-20),"",COUNTA($B$2:B95))</f>
        <v>94</v>
      </c>
      <c r="B95" s="25">
        <f t="shared" si="5"/>
        <v>1550</v>
      </c>
      <c r="C95" s="26" t="str">
        <f t="shared" si="6"/>
        <v>Muslim Salikhov By Submission</v>
      </c>
      <c r="D95" s="25">
        <f t="shared" si="7"/>
        <v>1750</v>
      </c>
      <c r="F95" s="75" t="s">
        <v>215</v>
      </c>
      <c r="G95" s="20" t="str">
        <f t="shared" si="8"/>
        <v>Muslim Salikhov By Submission</v>
      </c>
      <c r="H95" s="20" t="str">
        <f t="shared" si="9"/>
        <v>1750</v>
      </c>
      <c r="J95" s="18"/>
      <c r="K95" s="18"/>
    </row>
    <row r="96" spans="1:11" ht="15" customHeight="1">
      <c r="A96" s="32">
        <f>IF(B96=(-20),"",COUNTA($B$2:B96))</f>
        <v>95</v>
      </c>
      <c r="B96" s="25">
        <f t="shared" si="5"/>
        <v>190</v>
      </c>
      <c r="C96" s="26" t="str">
        <f t="shared" si="6"/>
        <v>Muslim Salikhov By Decision</v>
      </c>
      <c r="D96" s="25">
        <f t="shared" si="7"/>
        <v>240</v>
      </c>
      <c r="F96" s="75" t="s">
        <v>216</v>
      </c>
      <c r="G96" s="20" t="str">
        <f t="shared" si="8"/>
        <v>Muslim Salikhov By Decision</v>
      </c>
      <c r="H96" s="20" t="str">
        <f t="shared" si="9"/>
        <v>240</v>
      </c>
      <c r="J96" s="18"/>
      <c r="K96" s="18"/>
    </row>
    <row r="97" spans="1:11" ht="15" customHeight="1">
      <c r="A97" s="32">
        <f>IF(B97=(-20),"",COUNTA($B$2:B97))</f>
        <v>96</v>
      </c>
      <c r="B97" s="25">
        <f t="shared" si="5"/>
        <v>5500</v>
      </c>
      <c r="C97" s="26" t="str">
        <f t="shared" si="6"/>
        <v>Draw</v>
      </c>
      <c r="D97" s="25">
        <f t="shared" si="7"/>
        <v>6500</v>
      </c>
      <c r="F97" s="75" t="s">
        <v>147</v>
      </c>
      <c r="G97" s="20" t="str">
        <f t="shared" si="8"/>
        <v>Draw</v>
      </c>
      <c r="H97" s="20" t="str">
        <f t="shared" si="9"/>
        <v>6500</v>
      </c>
      <c r="J97" s="18"/>
      <c r="K97" s="18"/>
    </row>
    <row r="98" spans="1:11" ht="15" customHeight="1">
      <c r="A98" s="32">
        <f>IF(B98=(-20),"",COUNTA($B$2:B98))</f>
        <v>97</v>
      </c>
      <c r="B98" s="25">
        <f t="shared" si="5"/>
        <v>-60</v>
      </c>
      <c r="C98" s="26" t="str">
        <f t="shared" si="6"/>
        <v/>
      </c>
      <c r="D98" s="25">
        <v>-40</v>
      </c>
      <c r="G98" s="20" t="str">
        <f t="shared" si="8"/>
        <v/>
      </c>
      <c r="H98" s="20">
        <f t="shared" si="9"/>
        <v>0</v>
      </c>
      <c r="J98" s="18"/>
      <c r="K98" s="18"/>
    </row>
    <row r="99" spans="1:11" ht="15" customHeight="1">
      <c r="A99" s="32">
        <f>IF(B99=(-20),"",COUNTA($B$2:B99))</f>
        <v>98</v>
      </c>
      <c r="B99" s="25">
        <f t="shared" si="5"/>
        <v>330</v>
      </c>
      <c r="C99" s="26" t="str">
        <f t="shared" si="6"/>
        <v>Andre Fialho wins in round 1</v>
      </c>
      <c r="D99" s="25">
        <f t="shared" si="7"/>
        <v>380</v>
      </c>
      <c r="F99" s="75" t="s">
        <v>217</v>
      </c>
      <c r="G99" s="20" t="str">
        <f t="shared" si="8"/>
        <v>Andre Fialho wins in round 1</v>
      </c>
      <c r="H99" s="20" t="str">
        <f t="shared" si="9"/>
        <v>380</v>
      </c>
      <c r="J99" s="18"/>
      <c r="K99" s="18"/>
    </row>
    <row r="100" spans="1:11" ht="15" customHeight="1">
      <c r="A100" s="32">
        <f>IF(B100=(-20),"",COUNTA($B$2:B100))</f>
        <v>99</v>
      </c>
      <c r="B100" s="25">
        <f t="shared" si="5"/>
        <v>575</v>
      </c>
      <c r="C100" s="26" t="str">
        <f t="shared" si="6"/>
        <v>Andre Fialho wins in round 2</v>
      </c>
      <c r="D100" s="25">
        <f t="shared" si="7"/>
        <v>675</v>
      </c>
      <c r="F100" s="75" t="s">
        <v>218</v>
      </c>
      <c r="G100" s="20" t="str">
        <f t="shared" si="8"/>
        <v>Andre Fialho wins in round 2</v>
      </c>
      <c r="H100" s="20" t="str">
        <f t="shared" si="9"/>
        <v>675</v>
      </c>
      <c r="J100" s="18"/>
      <c r="K100" s="18"/>
    </row>
    <row r="101" spans="1:11" ht="15" customHeight="1">
      <c r="A101" s="32">
        <f>IF(B101=(-20),"",COUNTA($B$2:B101))</f>
        <v>100</v>
      </c>
      <c r="B101" s="25">
        <f t="shared" si="5"/>
        <v>900</v>
      </c>
      <c r="C101" s="26" t="str">
        <f t="shared" si="6"/>
        <v>Andre Fialho wins in round 3</v>
      </c>
      <c r="D101" s="25">
        <f t="shared" si="7"/>
        <v>1000</v>
      </c>
      <c r="F101" s="75" t="s">
        <v>219</v>
      </c>
      <c r="G101" s="20" t="str">
        <f t="shared" si="8"/>
        <v>Andre Fialho wins in round 3</v>
      </c>
      <c r="H101" s="20" t="str">
        <f t="shared" si="9"/>
        <v>1000</v>
      </c>
      <c r="J101" s="18"/>
      <c r="K101" s="18"/>
    </row>
    <row r="102" spans="1:11" ht="15" customHeight="1">
      <c r="A102" s="32">
        <f>IF(B102=(-20),"",COUNTA($B$2:B102))</f>
        <v>101</v>
      </c>
      <c r="B102" s="25">
        <f t="shared" si="5"/>
        <v>400</v>
      </c>
      <c r="C102" s="26" t="str">
        <f t="shared" si="6"/>
        <v>Andre Fialho by decisions</v>
      </c>
      <c r="D102" s="25">
        <f t="shared" si="7"/>
        <v>450</v>
      </c>
      <c r="F102" s="75" t="s">
        <v>220</v>
      </c>
      <c r="G102" s="20" t="str">
        <f t="shared" si="8"/>
        <v>Andre Fialho by decisions</v>
      </c>
      <c r="H102" s="20" t="str">
        <f t="shared" si="9"/>
        <v>450</v>
      </c>
      <c r="J102" s="18"/>
      <c r="K102" s="18"/>
    </row>
    <row r="103" spans="1:11" ht="15" customHeight="1">
      <c r="A103" s="32">
        <f>IF(B103=(-20),"",COUNTA($B$2:B103))</f>
        <v>102</v>
      </c>
      <c r="B103" s="25">
        <f t="shared" si="5"/>
        <v>375</v>
      </c>
      <c r="C103" s="26" t="str">
        <f t="shared" si="6"/>
        <v>Muslim Salikhov wins in round 1</v>
      </c>
      <c r="D103" s="25">
        <f t="shared" si="7"/>
        <v>425</v>
      </c>
      <c r="F103" s="75" t="s">
        <v>221</v>
      </c>
      <c r="G103" s="20" t="str">
        <f t="shared" si="8"/>
        <v>Muslim Salikhov wins in round 1</v>
      </c>
      <c r="H103" s="20" t="str">
        <f t="shared" si="9"/>
        <v>425</v>
      </c>
      <c r="J103" s="18"/>
      <c r="K103" s="18"/>
    </row>
    <row r="104" spans="1:11" ht="15" customHeight="1">
      <c r="A104" s="32">
        <f>IF(B104=(-20),"",COUNTA($B$2:B104))</f>
        <v>103</v>
      </c>
      <c r="B104" s="25">
        <f t="shared" si="5"/>
        <v>700</v>
      </c>
      <c r="C104" s="26" t="str">
        <f t="shared" si="6"/>
        <v>Muslim Salikhov wins in round 2</v>
      </c>
      <c r="D104" s="25">
        <f t="shared" si="7"/>
        <v>800</v>
      </c>
      <c r="F104" s="75" t="s">
        <v>222</v>
      </c>
      <c r="G104" s="20" t="str">
        <f t="shared" si="8"/>
        <v>Muslim Salikhov wins in round 2</v>
      </c>
      <c r="H104" s="20" t="str">
        <f t="shared" si="9"/>
        <v>800</v>
      </c>
      <c r="J104" s="18"/>
      <c r="K104" s="18"/>
    </row>
    <row r="105" spans="1:11" ht="15" customHeight="1">
      <c r="A105" s="32">
        <f>IF(B105=(-20),"",COUNTA($B$2:B105))</f>
        <v>104</v>
      </c>
      <c r="B105" s="25">
        <f t="shared" si="5"/>
        <v>1000</v>
      </c>
      <c r="C105" s="26" t="str">
        <f t="shared" si="6"/>
        <v>Muslim Salikhov wins in round 3</v>
      </c>
      <c r="D105" s="25">
        <f t="shared" si="7"/>
        <v>1200</v>
      </c>
      <c r="F105" s="75" t="s">
        <v>223</v>
      </c>
      <c r="G105" s="20" t="str">
        <f t="shared" si="8"/>
        <v>Muslim Salikhov wins in round 3</v>
      </c>
      <c r="H105" s="20" t="str">
        <f t="shared" si="9"/>
        <v>1200</v>
      </c>
      <c r="J105" s="18"/>
      <c r="K105" s="18"/>
    </row>
    <row r="106" spans="1:11" ht="15" customHeight="1">
      <c r="A106" s="32">
        <f>IF(B106=(-20),"",COUNTA($B$2:B106))</f>
        <v>105</v>
      </c>
      <c r="B106" s="25">
        <f t="shared" si="5"/>
        <v>190</v>
      </c>
      <c r="C106" s="26" t="str">
        <f t="shared" si="6"/>
        <v>Muslim Salikhov by decisions</v>
      </c>
      <c r="D106" s="25">
        <f t="shared" si="7"/>
        <v>240</v>
      </c>
      <c r="F106" s="75" t="s">
        <v>224</v>
      </c>
      <c r="G106" s="20" t="str">
        <f t="shared" si="8"/>
        <v>Muslim Salikhov by decisions</v>
      </c>
      <c r="H106" s="20" t="str">
        <f t="shared" si="9"/>
        <v>240</v>
      </c>
      <c r="J106" s="18"/>
      <c r="K106" s="18"/>
    </row>
    <row r="107" spans="1:11" ht="15" customHeight="1">
      <c r="A107" s="32">
        <f>IF(B107=(-20),"",COUNTA($B$2:B107))</f>
        <v>106</v>
      </c>
      <c r="B107" s="25">
        <f t="shared" si="5"/>
        <v>5500</v>
      </c>
      <c r="C107" s="26" t="str">
        <f t="shared" si="6"/>
        <v>Draw</v>
      </c>
      <c r="D107" s="25">
        <f t="shared" si="7"/>
        <v>6500</v>
      </c>
      <c r="F107" s="75" t="s">
        <v>147</v>
      </c>
      <c r="G107" s="20" t="str">
        <f t="shared" si="8"/>
        <v>Draw</v>
      </c>
      <c r="H107" s="20" t="str">
        <f t="shared" si="9"/>
        <v>6500</v>
      </c>
      <c r="J107" s="18"/>
      <c r="K107" s="18"/>
    </row>
    <row r="108" spans="1:11" ht="15" customHeight="1">
      <c r="A108" s="32">
        <f>IF(B108=(-20),"",COUNTA($B$2:B108))</f>
        <v>107</v>
      </c>
      <c r="B108" s="25">
        <f t="shared" si="5"/>
        <v>-60</v>
      </c>
      <c r="C108" s="26" t="str">
        <f t="shared" si="6"/>
        <v/>
      </c>
      <c r="D108" s="25">
        <v>-40</v>
      </c>
      <c r="G108" s="20" t="str">
        <f t="shared" si="8"/>
        <v/>
      </c>
      <c r="H108" s="20">
        <f t="shared" si="9"/>
        <v>0</v>
      </c>
      <c r="J108" s="18"/>
      <c r="K108" s="18"/>
    </row>
    <row r="109" spans="1:11" ht="15" customHeight="1">
      <c r="A109" s="32">
        <f>IF(B109=(-20),"",COUNTA($B$2:B109))</f>
        <v>108</v>
      </c>
      <c r="B109" s="25">
        <f t="shared" si="5"/>
        <v>130</v>
      </c>
      <c r="C109" s="26" t="str">
        <f t="shared" si="6"/>
        <v>Fight ends In Rd-1</v>
      </c>
      <c r="D109" s="25">
        <f t="shared" si="7"/>
        <v>180</v>
      </c>
      <c r="F109" s="75" t="s">
        <v>225</v>
      </c>
      <c r="G109" s="20" t="str">
        <f t="shared" si="8"/>
        <v>Fight ends In Rd-1</v>
      </c>
      <c r="H109" s="20" t="str">
        <f t="shared" si="9"/>
        <v>180</v>
      </c>
      <c r="J109" s="18"/>
      <c r="K109" s="18"/>
    </row>
    <row r="110" spans="1:11" ht="15" customHeight="1">
      <c r="A110" s="32">
        <f>IF(B110=(-20),"",COUNTA($B$2:B110))</f>
        <v>109</v>
      </c>
      <c r="B110" s="25">
        <f t="shared" si="5"/>
        <v>310</v>
      </c>
      <c r="C110" s="26" t="str">
        <f t="shared" si="6"/>
        <v>Fight ends In Rd-2</v>
      </c>
      <c r="D110" s="25">
        <f t="shared" si="7"/>
        <v>360</v>
      </c>
      <c r="F110" s="75" t="s">
        <v>226</v>
      </c>
      <c r="G110" s="20" t="str">
        <f t="shared" si="8"/>
        <v>Fight ends In Rd-2</v>
      </c>
      <c r="H110" s="20" t="str">
        <f t="shared" si="9"/>
        <v>360</v>
      </c>
      <c r="J110" s="18"/>
      <c r="K110" s="18"/>
    </row>
    <row r="111" spans="1:11" ht="15" customHeight="1">
      <c r="A111" s="32">
        <f>IF(B111=(-20),"",COUNTA($B$2:B111))</f>
        <v>110</v>
      </c>
      <c r="B111" s="25">
        <f t="shared" si="5"/>
        <v>450</v>
      </c>
      <c r="C111" s="26" t="str">
        <f t="shared" si="6"/>
        <v>Fight ends In Rd-3</v>
      </c>
      <c r="D111" s="25">
        <f t="shared" si="7"/>
        <v>550</v>
      </c>
      <c r="F111" s="75" t="s">
        <v>227</v>
      </c>
      <c r="G111" s="20" t="str">
        <f t="shared" si="8"/>
        <v>Fight ends In Rd-3</v>
      </c>
      <c r="H111" s="20" t="str">
        <f t="shared" si="9"/>
        <v>550</v>
      </c>
      <c r="J111" s="18"/>
      <c r="K111" s="18"/>
    </row>
    <row r="112" spans="1:11" ht="15" customHeight="1">
      <c r="A112" s="32">
        <f>IF(B112=(-20),"",COUNTA($B$2:B112))</f>
        <v>111</v>
      </c>
      <c r="B112" s="25">
        <f t="shared" si="5"/>
        <v>115</v>
      </c>
      <c r="C112" s="26" t="str">
        <f t="shared" si="6"/>
        <v>Fight By Decision</v>
      </c>
      <c r="D112" s="25">
        <f t="shared" si="7"/>
        <v>135</v>
      </c>
      <c r="F112" s="75" t="s">
        <v>228</v>
      </c>
      <c r="G112" s="20" t="str">
        <f t="shared" si="8"/>
        <v>Fight By Decision</v>
      </c>
      <c r="H112" s="20" t="str">
        <f t="shared" si="9"/>
        <v>135</v>
      </c>
      <c r="J112" s="18"/>
      <c r="K112" s="18"/>
    </row>
    <row r="113" spans="1:11" ht="15" customHeight="1">
      <c r="A113" s="32">
        <f>IF(B113=(-20),"",COUNTA($B$2:B113))</f>
        <v>112</v>
      </c>
      <c r="B113" s="25">
        <f t="shared" si="5"/>
        <v>-60</v>
      </c>
      <c r="C113" s="26" t="str">
        <f t="shared" si="6"/>
        <v/>
      </c>
      <c r="D113" s="25">
        <v>-40</v>
      </c>
      <c r="G113" s="20" t="str">
        <f t="shared" si="8"/>
        <v/>
      </c>
      <c r="H113" s="20">
        <f t="shared" si="9"/>
        <v>0</v>
      </c>
      <c r="J113" s="18"/>
      <c r="K113" s="18"/>
    </row>
    <row r="114" spans="1:11" ht="15" customHeight="1">
      <c r="A114" s="32">
        <f>IF(B114=(-20),"",COUNTA($B$2:B114))</f>
        <v>113</v>
      </c>
      <c r="B114" s="25">
        <f t="shared" si="5"/>
        <v>115</v>
      </c>
      <c r="C114" s="26" t="str">
        <f t="shared" si="6"/>
        <v>Yes</v>
      </c>
      <c r="D114" s="25">
        <f t="shared" si="7"/>
        <v>135</v>
      </c>
      <c r="F114" s="75" t="s">
        <v>229</v>
      </c>
      <c r="G114" s="20" t="str">
        <f t="shared" si="8"/>
        <v>Yes</v>
      </c>
      <c r="H114" s="20" t="str">
        <f t="shared" si="9"/>
        <v>135</v>
      </c>
      <c r="J114" s="18"/>
      <c r="K114" s="18"/>
    </row>
    <row r="115" spans="1:11" ht="15" customHeight="1">
      <c r="A115" s="32">
        <f>IF(B115=(-20),"",COUNTA($B$2:B115))</f>
        <v>114</v>
      </c>
      <c r="B115" s="25">
        <f t="shared" si="5"/>
        <v>-205</v>
      </c>
      <c r="C115" s="26" t="str">
        <f t="shared" si="6"/>
        <v>No</v>
      </c>
      <c r="D115" s="25">
        <f t="shared" si="7"/>
        <v>-175</v>
      </c>
      <c r="F115" s="75" t="s">
        <v>230</v>
      </c>
      <c r="G115" s="20" t="str">
        <f t="shared" si="8"/>
        <v>No</v>
      </c>
      <c r="H115" s="20" t="str">
        <f t="shared" si="9"/>
        <v>-175</v>
      </c>
      <c r="J115" s="18"/>
      <c r="K115" s="18"/>
    </row>
    <row r="116" spans="1:11" ht="15" customHeight="1">
      <c r="A116" s="32">
        <f>IF(B116=(-20),"",COUNTA($B$2:B116))</f>
        <v>115</v>
      </c>
      <c r="B116" s="25">
        <f t="shared" si="5"/>
        <v>-60</v>
      </c>
      <c r="C116" s="26" t="str">
        <f t="shared" si="6"/>
        <v/>
      </c>
      <c r="D116" s="25">
        <v>-40</v>
      </c>
      <c r="G116" s="20" t="str">
        <f t="shared" si="8"/>
        <v/>
      </c>
      <c r="H116" s="20">
        <f t="shared" si="9"/>
        <v>0</v>
      </c>
      <c r="J116" s="18"/>
      <c r="K116" s="18"/>
    </row>
    <row r="117" spans="1:11" ht="15" customHeight="1">
      <c r="A117" s="32">
        <f>IF(B117=(-20),"",COUNTA($B$2:B117))</f>
        <v>116</v>
      </c>
      <c r="B117" s="25">
        <f t="shared" si="5"/>
        <v>800</v>
      </c>
      <c r="C117" s="26" t="str">
        <f t="shared" si="6"/>
        <v>Danny Roberts By KO,TKO OR DQ</v>
      </c>
      <c r="D117" s="25">
        <f t="shared" si="7"/>
        <v>900</v>
      </c>
      <c r="F117" s="75" t="s">
        <v>231</v>
      </c>
      <c r="G117" s="20" t="str">
        <f t="shared" si="8"/>
        <v>Danny Roberts By KO,TKO OR DQ</v>
      </c>
      <c r="H117" s="20" t="str">
        <f t="shared" si="9"/>
        <v>900</v>
      </c>
      <c r="J117" s="18"/>
      <c r="K117" s="18"/>
    </row>
    <row r="118" spans="1:11" ht="15" customHeight="1">
      <c r="A118" s="32">
        <f>IF(B118=(-20),"",COUNTA($B$2:B118))</f>
        <v>117</v>
      </c>
      <c r="B118" s="25">
        <f t="shared" si="5"/>
        <v>1900</v>
      </c>
      <c r="C118" s="26" t="str">
        <f t="shared" si="6"/>
        <v>Danny Roberts By Submission</v>
      </c>
      <c r="D118" s="25">
        <f t="shared" si="7"/>
        <v>2200</v>
      </c>
      <c r="F118" s="75" t="s">
        <v>232</v>
      </c>
      <c r="G118" s="20" t="str">
        <f t="shared" si="8"/>
        <v>Danny Roberts By Submission</v>
      </c>
      <c r="H118" s="20" t="str">
        <f t="shared" si="9"/>
        <v>2200</v>
      </c>
      <c r="J118" s="18"/>
      <c r="K118" s="18"/>
    </row>
    <row r="119" spans="1:11" ht="15" customHeight="1">
      <c r="A119" s="32">
        <f>IF(B119=(-20),"",COUNTA($B$2:B119))</f>
        <v>118</v>
      </c>
      <c r="B119" s="25">
        <f t="shared" si="5"/>
        <v>450</v>
      </c>
      <c r="C119" s="26" t="str">
        <f t="shared" si="6"/>
        <v>Danny Roberts By Decision</v>
      </c>
      <c r="D119" s="25">
        <f t="shared" si="7"/>
        <v>550</v>
      </c>
      <c r="F119" s="75" t="s">
        <v>233</v>
      </c>
      <c r="G119" s="20" t="str">
        <f t="shared" si="8"/>
        <v>Danny Roberts By Decision</v>
      </c>
      <c r="H119" s="20" t="str">
        <f t="shared" si="9"/>
        <v>550</v>
      </c>
      <c r="J119" s="18"/>
      <c r="K119" s="18"/>
    </row>
    <row r="120" spans="1:11" ht="15" customHeight="1">
      <c r="A120" s="32">
        <f>IF(B120=(-20),"",COUNTA($B$2:B120))</f>
        <v>119</v>
      </c>
      <c r="B120" s="25">
        <f t="shared" si="5"/>
        <v>-210</v>
      </c>
      <c r="C120" s="26" t="str">
        <f t="shared" si="6"/>
        <v>Jack Della Maddalena By KO,TKO OR DQ</v>
      </c>
      <c r="D120" s="25">
        <f t="shared" si="7"/>
        <v>-180</v>
      </c>
      <c r="F120" s="75" t="s">
        <v>234</v>
      </c>
      <c r="G120" s="20" t="str">
        <f t="shared" si="8"/>
        <v>Jack Della Maddalena By KO,TKO OR DQ</v>
      </c>
      <c r="H120" s="20" t="str">
        <f t="shared" si="9"/>
        <v>-180</v>
      </c>
      <c r="J120" s="18"/>
      <c r="K120" s="18"/>
    </row>
    <row r="121" spans="1:11" ht="15" customHeight="1">
      <c r="A121" s="32">
        <f>IF(B121=(-20),"",COUNTA($B$2:B121))</f>
        <v>120</v>
      </c>
      <c r="B121" s="25">
        <f t="shared" si="5"/>
        <v>800</v>
      </c>
      <c r="C121" s="26" t="str">
        <f t="shared" si="6"/>
        <v>Jack Della Maddalena By Submission</v>
      </c>
      <c r="D121" s="25">
        <f t="shared" si="7"/>
        <v>900</v>
      </c>
      <c r="F121" s="75" t="s">
        <v>235</v>
      </c>
      <c r="G121" s="20" t="str">
        <f t="shared" si="8"/>
        <v>Jack Della Maddalena By Submission</v>
      </c>
      <c r="H121" s="20" t="str">
        <f t="shared" si="9"/>
        <v>900</v>
      </c>
      <c r="J121" s="18"/>
      <c r="K121" s="18"/>
    </row>
    <row r="122" spans="1:11" ht="15" customHeight="1">
      <c r="A122" s="32">
        <f>IF(B122=(-20),"",COUNTA($B$2:B122))</f>
        <v>121</v>
      </c>
      <c r="B122" s="25">
        <f t="shared" si="5"/>
        <v>350</v>
      </c>
      <c r="C122" s="26" t="str">
        <f t="shared" si="6"/>
        <v>Jack Della Maddalena By Decision</v>
      </c>
      <c r="D122" s="25">
        <f t="shared" si="7"/>
        <v>400</v>
      </c>
      <c r="F122" s="75" t="s">
        <v>236</v>
      </c>
      <c r="G122" s="20" t="str">
        <f t="shared" si="8"/>
        <v>Jack Della Maddalena By Decision</v>
      </c>
      <c r="H122" s="20" t="str">
        <f t="shared" si="9"/>
        <v>400</v>
      </c>
      <c r="J122" s="18"/>
      <c r="K122" s="18"/>
    </row>
    <row r="123" spans="1:11" ht="15" customHeight="1">
      <c r="A123" s="32">
        <f>IF(B123=(-20),"",COUNTA($B$2:B123))</f>
        <v>122</v>
      </c>
      <c r="B123" s="25">
        <f t="shared" si="5"/>
        <v>5500</v>
      </c>
      <c r="C123" s="26" t="str">
        <f t="shared" si="6"/>
        <v>Draw</v>
      </c>
      <c r="D123" s="25">
        <f t="shared" si="7"/>
        <v>6500</v>
      </c>
      <c r="F123" s="75" t="s">
        <v>147</v>
      </c>
      <c r="G123" s="20" t="str">
        <f t="shared" si="8"/>
        <v>Draw</v>
      </c>
      <c r="H123" s="20" t="str">
        <f t="shared" si="9"/>
        <v>6500</v>
      </c>
      <c r="J123" s="18"/>
      <c r="K123" s="18"/>
    </row>
    <row r="124" spans="1:11" ht="15" customHeight="1">
      <c r="A124" s="32">
        <f>IF(B124=(-20),"",COUNTA($B$2:B124))</f>
        <v>123</v>
      </c>
      <c r="B124" s="25">
        <f t="shared" si="5"/>
        <v>-60</v>
      </c>
      <c r="C124" s="26" t="str">
        <f t="shared" si="6"/>
        <v/>
      </c>
      <c r="D124" s="25">
        <v>-40</v>
      </c>
      <c r="G124" s="20" t="str">
        <f t="shared" si="8"/>
        <v/>
      </c>
      <c r="H124" s="20">
        <f t="shared" si="9"/>
        <v>0</v>
      </c>
      <c r="J124" s="18"/>
      <c r="K124" s="18"/>
    </row>
    <row r="125" spans="1:11" ht="15" customHeight="1">
      <c r="A125" s="32">
        <f>IF(B125=(-20),"",COUNTA($B$2:B125))</f>
        <v>124</v>
      </c>
      <c r="B125" s="25">
        <f t="shared" si="5"/>
        <v>1000</v>
      </c>
      <c r="C125" s="26" t="str">
        <f t="shared" si="6"/>
        <v>Danny Roberts wins in round 1</v>
      </c>
      <c r="D125" s="25">
        <f t="shared" si="7"/>
        <v>1200</v>
      </c>
      <c r="F125" s="75" t="s">
        <v>237</v>
      </c>
      <c r="G125" s="20" t="str">
        <f t="shared" si="8"/>
        <v>Danny Roberts wins in round 1</v>
      </c>
      <c r="H125" s="20" t="str">
        <f t="shared" si="9"/>
        <v>1200</v>
      </c>
      <c r="J125" s="18"/>
      <c r="K125" s="18"/>
    </row>
    <row r="126" spans="1:11" ht="15" customHeight="1">
      <c r="A126" s="32">
        <f>IF(B126=(-20),"",COUNTA($B$2:B126))</f>
        <v>125</v>
      </c>
      <c r="B126" s="25">
        <f t="shared" si="5"/>
        <v>1600</v>
      </c>
      <c r="C126" s="26" t="str">
        <f t="shared" si="6"/>
        <v>Danny Roberts wins in round 2</v>
      </c>
      <c r="D126" s="25">
        <f t="shared" si="7"/>
        <v>1800</v>
      </c>
      <c r="F126" s="75" t="s">
        <v>238</v>
      </c>
      <c r="G126" s="20" t="str">
        <f t="shared" si="8"/>
        <v>Danny Roberts wins in round 2</v>
      </c>
      <c r="H126" s="20" t="str">
        <f t="shared" si="9"/>
        <v>1800</v>
      </c>
      <c r="J126" s="18"/>
      <c r="K126" s="18"/>
    </row>
    <row r="127" spans="1:11" ht="15" customHeight="1">
      <c r="A127" s="32">
        <f>IF(B127=(-20),"",COUNTA($B$2:B127))</f>
        <v>126</v>
      </c>
      <c r="B127" s="25">
        <f t="shared" si="5"/>
        <v>2200</v>
      </c>
      <c r="C127" s="26" t="str">
        <f t="shared" si="6"/>
        <v>Danny Roberts wins in round 3</v>
      </c>
      <c r="D127" s="25">
        <f t="shared" si="7"/>
        <v>2500</v>
      </c>
      <c r="F127" s="75" t="s">
        <v>239</v>
      </c>
      <c r="G127" s="20" t="str">
        <f t="shared" si="8"/>
        <v>Danny Roberts wins in round 3</v>
      </c>
      <c r="H127" s="20" t="str">
        <f t="shared" si="9"/>
        <v>2500</v>
      </c>
      <c r="J127" s="18"/>
      <c r="K127" s="18"/>
    </row>
    <row r="128" spans="1:11" ht="15" customHeight="1">
      <c r="A128" s="32">
        <f>IF(B128=(-20),"",COUNTA($B$2:B128))</f>
        <v>127</v>
      </c>
      <c r="B128" s="25">
        <f t="shared" si="5"/>
        <v>450</v>
      </c>
      <c r="C128" s="26" t="str">
        <f t="shared" si="6"/>
        <v>Danny Roberts by decisions</v>
      </c>
      <c r="D128" s="25">
        <f t="shared" si="7"/>
        <v>550</v>
      </c>
      <c r="F128" s="75" t="s">
        <v>240</v>
      </c>
      <c r="G128" s="20" t="str">
        <f t="shared" si="8"/>
        <v>Danny Roberts by decisions</v>
      </c>
      <c r="H128" s="20" t="str">
        <f t="shared" si="9"/>
        <v>550</v>
      </c>
      <c r="J128" s="18"/>
      <c r="K128" s="18"/>
    </row>
    <row r="129" spans="1:11" ht="15" customHeight="1">
      <c r="A129" s="32">
        <f>IF(B129=(-20),"",COUNTA($B$2:B129))</f>
        <v>128</v>
      </c>
      <c r="B129" s="25">
        <f t="shared" si="5"/>
        <v>125</v>
      </c>
      <c r="C129" s="26" t="str">
        <f t="shared" si="6"/>
        <v>Jack Della Maddalena wins in round 1</v>
      </c>
      <c r="D129" s="25">
        <f t="shared" si="7"/>
        <v>145</v>
      </c>
      <c r="F129" s="75" t="s">
        <v>241</v>
      </c>
      <c r="G129" s="20" t="str">
        <f t="shared" si="8"/>
        <v>Jack Della Maddalena wins in round 1</v>
      </c>
      <c r="H129" s="20" t="str">
        <f t="shared" si="9"/>
        <v>145</v>
      </c>
      <c r="J129" s="18"/>
      <c r="K129" s="18"/>
    </row>
    <row r="130" spans="1:11" ht="15" customHeight="1">
      <c r="A130" s="32">
        <f>IF(B130=(-20),"",COUNTA($B$2:B130))</f>
        <v>129</v>
      </c>
      <c r="B130" s="25">
        <f t="shared" ref="B130:B193" si="10">IF(D130&lt;=-600,D130-100,IF(D130&lt;=-500,D130-50,IF(D130&lt;=-120,D130-30,IF(D130&lt;=150,D130-20,IF(D130&lt;=500,D130-50,IF(D130&lt;=1000,D130-100,IF(D130&lt;=2000,D130-200,IF(D130&lt;=3000,D130-300,IF(D130&lt;=4000,D130-400,IF(D130&lt;=5000,D130-500,IF(D130&lt;=10000,D130-1000,IF(D130&gt;10000,10000))))))))))))</f>
        <v>250</v>
      </c>
      <c r="C130" s="26" t="str">
        <f t="shared" ref="C130:C193" si="11">G130</f>
        <v>Jack Della Maddalena wins in round 2</v>
      </c>
      <c r="D130" s="25">
        <f t="shared" ref="D130:D193" si="12">VALUE(CLEAN(H130))</f>
        <v>300</v>
      </c>
      <c r="F130" s="75" t="s">
        <v>242</v>
      </c>
      <c r="G130" s="20" t="str">
        <f t="shared" ref="G130:G193" si="13">IF(ISBLANK(F130),"",IF(ISNUMBER(SEARCH("+",F130)),LEFT(F130,SEARCH("+",F130,1)-1),LEFT(F130,SEARCH("-",F130,1)-1)))</f>
        <v>Jack Della Maddalena wins in round 2</v>
      </c>
      <c r="H130" s="20" t="str">
        <f t="shared" ref="H130:H193" si="14">IF(ISBLANK(F130),0,IF(ISNUMBER(SEARCH("+",F130)),RIGHT(F130,LEN(F130)-SEARCH("+",F130,1)),RIGHT(F130,LEN(F130)-SEARCH("-",F130,1)+1)))</f>
        <v>300</v>
      </c>
      <c r="J130" s="18"/>
      <c r="K130" s="18"/>
    </row>
    <row r="131" spans="1:11" ht="15" customHeight="1">
      <c r="A131" s="32">
        <f>IF(B131=(-20),"",COUNTA($B$2:B131))</f>
        <v>130</v>
      </c>
      <c r="B131" s="25">
        <f t="shared" si="10"/>
        <v>700</v>
      </c>
      <c r="C131" s="26" t="str">
        <f t="shared" si="11"/>
        <v>Jack Della Maddalena wins in round 3</v>
      </c>
      <c r="D131" s="25">
        <f t="shared" si="12"/>
        <v>800</v>
      </c>
      <c r="F131" s="75" t="s">
        <v>243</v>
      </c>
      <c r="G131" s="20" t="str">
        <f t="shared" si="13"/>
        <v>Jack Della Maddalena wins in round 3</v>
      </c>
      <c r="H131" s="20" t="str">
        <f t="shared" si="14"/>
        <v>800</v>
      </c>
      <c r="J131" s="18"/>
      <c r="K131" s="18"/>
    </row>
    <row r="132" spans="1:11" ht="15" customHeight="1">
      <c r="A132" s="32">
        <f>IF(B132=(-20),"",COUNTA($B$2:B132))</f>
        <v>131</v>
      </c>
      <c r="B132" s="25">
        <f t="shared" si="10"/>
        <v>350</v>
      </c>
      <c r="C132" s="26" t="str">
        <f t="shared" si="11"/>
        <v>Jack Della Maddalena by decisions</v>
      </c>
      <c r="D132" s="25">
        <f t="shared" si="12"/>
        <v>400</v>
      </c>
      <c r="F132" s="75" t="s">
        <v>244</v>
      </c>
      <c r="G132" s="20" t="str">
        <f t="shared" si="13"/>
        <v>Jack Della Maddalena by decisions</v>
      </c>
      <c r="H132" s="20" t="str">
        <f t="shared" si="14"/>
        <v>400</v>
      </c>
      <c r="J132" s="18"/>
      <c r="K132" s="18"/>
    </row>
    <row r="133" spans="1:11" ht="15" customHeight="1">
      <c r="A133" s="32">
        <f>IF(B133=(-20),"",COUNTA($B$2:B133))</f>
        <v>132</v>
      </c>
      <c r="B133" s="25">
        <f t="shared" si="10"/>
        <v>5500</v>
      </c>
      <c r="C133" s="26" t="str">
        <f t="shared" si="11"/>
        <v>Draw</v>
      </c>
      <c r="D133" s="25">
        <f t="shared" si="12"/>
        <v>6500</v>
      </c>
      <c r="F133" s="75" t="s">
        <v>147</v>
      </c>
      <c r="G133" s="20" t="str">
        <f t="shared" si="13"/>
        <v>Draw</v>
      </c>
      <c r="H133" s="20" t="str">
        <f t="shared" si="14"/>
        <v>6500</v>
      </c>
      <c r="J133" s="18"/>
      <c r="K133" s="18"/>
    </row>
    <row r="134" spans="1:11" ht="15" customHeight="1">
      <c r="A134" s="32">
        <f>IF(B134=(-20),"",COUNTA($B$2:B134))</f>
        <v>133</v>
      </c>
      <c r="B134" s="25">
        <f t="shared" si="10"/>
        <v>-60</v>
      </c>
      <c r="C134" s="26" t="str">
        <f t="shared" si="11"/>
        <v/>
      </c>
      <c r="D134" s="25">
        <v>-40</v>
      </c>
      <c r="G134" s="20" t="str">
        <f t="shared" si="13"/>
        <v/>
      </c>
      <c r="H134" s="20">
        <f t="shared" si="14"/>
        <v>0</v>
      </c>
      <c r="J134" s="18"/>
      <c r="K134" s="18"/>
    </row>
    <row r="135" spans="1:11" ht="15" customHeight="1">
      <c r="A135" s="32">
        <f>IF(B135=(-20),"",COUNTA($B$2:B135))</f>
        <v>134</v>
      </c>
      <c r="B135" s="25">
        <f t="shared" si="10"/>
        <v>110</v>
      </c>
      <c r="C135" s="26" t="str">
        <f t="shared" si="11"/>
        <v>Fight ends In Rd-1</v>
      </c>
      <c r="D135" s="25">
        <f t="shared" si="12"/>
        <v>130</v>
      </c>
      <c r="F135" s="75" t="s">
        <v>162</v>
      </c>
      <c r="G135" s="20" t="str">
        <f t="shared" si="13"/>
        <v>Fight ends In Rd-1</v>
      </c>
      <c r="H135" s="20" t="str">
        <f t="shared" si="14"/>
        <v>130</v>
      </c>
      <c r="J135" s="18"/>
      <c r="K135" s="18"/>
    </row>
    <row r="136" spans="1:11" ht="15" customHeight="1">
      <c r="A136" s="32">
        <f>IF(B136=(-20),"",COUNTA($B$2:B136))</f>
        <v>135</v>
      </c>
      <c r="B136" s="25">
        <f t="shared" si="10"/>
        <v>225</v>
      </c>
      <c r="C136" s="26" t="str">
        <f t="shared" si="11"/>
        <v>Fight ends In Rd-2</v>
      </c>
      <c r="D136" s="25">
        <f t="shared" si="12"/>
        <v>275</v>
      </c>
      <c r="F136" s="75" t="s">
        <v>245</v>
      </c>
      <c r="G136" s="20" t="str">
        <f t="shared" si="13"/>
        <v>Fight ends In Rd-2</v>
      </c>
      <c r="H136" s="20" t="str">
        <f t="shared" si="14"/>
        <v>275</v>
      </c>
      <c r="J136" s="18"/>
      <c r="K136" s="18"/>
    </row>
    <row r="137" spans="1:11" ht="15" customHeight="1">
      <c r="A137" s="32">
        <f>IF(B137=(-20),"",COUNTA($B$2:B137))</f>
        <v>136</v>
      </c>
      <c r="B137" s="25">
        <f t="shared" si="10"/>
        <v>550</v>
      </c>
      <c r="C137" s="26" t="str">
        <f t="shared" si="11"/>
        <v>Fight ends In Rd-3</v>
      </c>
      <c r="D137" s="25">
        <f t="shared" si="12"/>
        <v>650</v>
      </c>
      <c r="F137" s="75" t="s">
        <v>246</v>
      </c>
      <c r="G137" s="20" t="str">
        <f t="shared" si="13"/>
        <v>Fight ends In Rd-3</v>
      </c>
      <c r="H137" s="20" t="str">
        <f t="shared" si="14"/>
        <v>650</v>
      </c>
      <c r="J137" s="18"/>
      <c r="K137" s="18"/>
    </row>
    <row r="138" spans="1:11" ht="15" customHeight="1">
      <c r="A138" s="32">
        <f>IF(B138=(-20),"",COUNTA($B$2:B138))</f>
        <v>137</v>
      </c>
      <c r="B138" s="25">
        <f t="shared" si="10"/>
        <v>190</v>
      </c>
      <c r="C138" s="26" t="str">
        <f t="shared" si="11"/>
        <v>Fight By Decision</v>
      </c>
      <c r="D138" s="25">
        <f t="shared" si="12"/>
        <v>240</v>
      </c>
      <c r="F138" s="75" t="s">
        <v>247</v>
      </c>
      <c r="G138" s="20" t="str">
        <f t="shared" si="13"/>
        <v>Fight By Decision</v>
      </c>
      <c r="H138" s="20" t="str">
        <f t="shared" si="14"/>
        <v>240</v>
      </c>
      <c r="J138" s="18"/>
      <c r="K138" s="18"/>
    </row>
    <row r="139" spans="1:11" ht="15" customHeight="1">
      <c r="A139" s="32">
        <f>IF(B139=(-20),"",COUNTA($B$2:B139))</f>
        <v>138</v>
      </c>
      <c r="B139" s="25">
        <f t="shared" si="10"/>
        <v>-60</v>
      </c>
      <c r="C139" s="26" t="str">
        <f t="shared" si="11"/>
        <v/>
      </c>
      <c r="D139" s="25">
        <v>-40</v>
      </c>
      <c r="G139" s="20" t="str">
        <f t="shared" si="13"/>
        <v/>
      </c>
      <c r="H139" s="20">
        <f t="shared" si="14"/>
        <v>0</v>
      </c>
      <c r="J139" s="18"/>
      <c r="K139" s="18"/>
    </row>
    <row r="140" spans="1:11" ht="15" customHeight="1">
      <c r="A140" s="32">
        <f>IF(B140=(-20),"",COUNTA($B$2:B140))</f>
        <v>139</v>
      </c>
      <c r="B140" s="25">
        <f t="shared" si="10"/>
        <v>190</v>
      </c>
      <c r="C140" s="26" t="str">
        <f t="shared" si="11"/>
        <v>Yes</v>
      </c>
      <c r="D140" s="25">
        <f t="shared" si="12"/>
        <v>240</v>
      </c>
      <c r="F140" s="75" t="s">
        <v>248</v>
      </c>
      <c r="G140" s="20" t="str">
        <f t="shared" si="13"/>
        <v>Yes</v>
      </c>
      <c r="H140" s="20" t="str">
        <f t="shared" si="14"/>
        <v>240</v>
      </c>
      <c r="J140" s="18"/>
      <c r="K140" s="18"/>
    </row>
    <row r="141" spans="1:11" ht="15" customHeight="1">
      <c r="A141" s="32">
        <f>IF(B141=(-20),"",COUNTA($B$2:B141))</f>
        <v>140</v>
      </c>
      <c r="B141" s="25">
        <f t="shared" si="10"/>
        <v>-360</v>
      </c>
      <c r="C141" s="26" t="str">
        <f t="shared" si="11"/>
        <v>No</v>
      </c>
      <c r="D141" s="25">
        <f t="shared" si="12"/>
        <v>-330</v>
      </c>
      <c r="F141" s="75" t="s">
        <v>249</v>
      </c>
      <c r="G141" s="20" t="str">
        <f t="shared" si="13"/>
        <v>No</v>
      </c>
      <c r="H141" s="20" t="str">
        <f t="shared" si="14"/>
        <v>-330</v>
      </c>
      <c r="J141" s="18"/>
      <c r="K141" s="18"/>
    </row>
    <row r="142" spans="1:11" ht="15" customHeight="1">
      <c r="A142" s="32">
        <f>IF(B142=(-20),"",COUNTA($B$2:B142))</f>
        <v>141</v>
      </c>
      <c r="B142" s="25">
        <f t="shared" si="10"/>
        <v>-60</v>
      </c>
      <c r="C142" s="26" t="str">
        <f t="shared" si="11"/>
        <v/>
      </c>
      <c r="D142" s="25">
        <v>-40</v>
      </c>
      <c r="G142" s="20" t="str">
        <f t="shared" si="13"/>
        <v/>
      </c>
      <c r="H142" s="20">
        <f t="shared" si="14"/>
        <v>0</v>
      </c>
      <c r="J142" s="18"/>
      <c r="K142" s="18"/>
    </row>
    <row r="143" spans="1:11" ht="15" customHeight="1">
      <c r="A143" s="32">
        <f>IF(B143=(-20),"",COUNTA($B$2:B143))</f>
        <v>142</v>
      </c>
      <c r="B143" s="25">
        <f t="shared" si="10"/>
        <v>750</v>
      </c>
      <c r="C143" s="26" t="str">
        <f t="shared" si="11"/>
        <v>Zhalgas Zhumagulov By KO,TKO OR DQ</v>
      </c>
      <c r="D143" s="25">
        <f t="shared" si="12"/>
        <v>850</v>
      </c>
      <c r="F143" s="75" t="s">
        <v>250</v>
      </c>
      <c r="G143" s="20" t="str">
        <f t="shared" si="13"/>
        <v>Zhalgas Zhumagulov By KO,TKO OR DQ</v>
      </c>
      <c r="H143" s="20" t="str">
        <f t="shared" si="14"/>
        <v>850</v>
      </c>
      <c r="J143" s="18"/>
      <c r="K143" s="18"/>
    </row>
    <row r="144" spans="1:11" ht="15" customHeight="1">
      <c r="A144" s="32">
        <f>IF(B144=(-20),"",COUNTA($B$2:B144))</f>
        <v>143</v>
      </c>
      <c r="B144" s="25">
        <f t="shared" si="10"/>
        <v>1200</v>
      </c>
      <c r="C144" s="26" t="str">
        <f t="shared" si="11"/>
        <v>Zhalgas Zhumagulov By Submission</v>
      </c>
      <c r="D144" s="25">
        <f t="shared" si="12"/>
        <v>1400</v>
      </c>
      <c r="F144" s="75" t="s">
        <v>251</v>
      </c>
      <c r="G144" s="20" t="str">
        <f t="shared" si="13"/>
        <v>Zhalgas Zhumagulov By Submission</v>
      </c>
      <c r="H144" s="20" t="str">
        <f t="shared" si="14"/>
        <v>1400</v>
      </c>
      <c r="J144" s="18"/>
      <c r="K144" s="18"/>
    </row>
    <row r="145" spans="1:11" ht="15" customHeight="1">
      <c r="A145" s="32">
        <f>IF(B145=(-20),"",COUNTA($B$2:B145))</f>
        <v>144</v>
      </c>
      <c r="B145" s="25">
        <f t="shared" si="10"/>
        <v>135</v>
      </c>
      <c r="C145" s="26" t="str">
        <f t="shared" si="11"/>
        <v>Zhalgas Zhumagulov By Decision</v>
      </c>
      <c r="D145" s="25">
        <f t="shared" si="12"/>
        <v>185</v>
      </c>
      <c r="F145" s="75" t="s">
        <v>252</v>
      </c>
      <c r="G145" s="20" t="str">
        <f t="shared" si="13"/>
        <v>Zhalgas Zhumagulov By Decision</v>
      </c>
      <c r="H145" s="20" t="str">
        <f t="shared" si="14"/>
        <v>185</v>
      </c>
      <c r="J145" s="18"/>
      <c r="K145" s="18"/>
    </row>
    <row r="146" spans="1:11" ht="15" customHeight="1">
      <c r="A146" s="32">
        <f>IF(B146=(-20),"",COUNTA($B$2:B146))</f>
        <v>145</v>
      </c>
      <c r="B146" s="25">
        <f t="shared" si="10"/>
        <v>350</v>
      </c>
      <c r="C146" s="26" t="str">
        <f t="shared" si="11"/>
        <v>Charles Johnson By KO,TKO OR DQ</v>
      </c>
      <c r="D146" s="25">
        <f t="shared" si="12"/>
        <v>400</v>
      </c>
      <c r="F146" s="75" t="s">
        <v>253</v>
      </c>
      <c r="G146" s="20" t="str">
        <f t="shared" si="13"/>
        <v>Charles Johnson By KO,TKO OR DQ</v>
      </c>
      <c r="H146" s="20" t="str">
        <f t="shared" si="14"/>
        <v>400</v>
      </c>
      <c r="J146" s="18"/>
      <c r="K146" s="18"/>
    </row>
    <row r="147" spans="1:11" ht="15" customHeight="1">
      <c r="A147" s="32">
        <f>IF(B147=(-20),"",COUNTA($B$2:B147))</f>
        <v>146</v>
      </c>
      <c r="B147" s="25">
        <f t="shared" si="10"/>
        <v>850</v>
      </c>
      <c r="C147" s="26" t="str">
        <f t="shared" si="11"/>
        <v>Charles Johnson By Submission</v>
      </c>
      <c r="D147" s="25">
        <f t="shared" si="12"/>
        <v>1050</v>
      </c>
      <c r="F147" s="75" t="s">
        <v>254</v>
      </c>
      <c r="G147" s="20" t="str">
        <f t="shared" si="13"/>
        <v>Charles Johnson By Submission</v>
      </c>
      <c r="H147" s="20" t="str">
        <f t="shared" si="14"/>
        <v>1050</v>
      </c>
      <c r="J147" s="18"/>
      <c r="K147" s="18"/>
    </row>
    <row r="148" spans="1:11" ht="15" customHeight="1">
      <c r="A148" s="32">
        <f>IF(B148=(-20),"",COUNTA($B$2:B148))</f>
        <v>147</v>
      </c>
      <c r="B148" s="25">
        <f t="shared" si="10"/>
        <v>110</v>
      </c>
      <c r="C148" s="26" t="str">
        <f t="shared" si="11"/>
        <v>Charles Johnson By Decision</v>
      </c>
      <c r="D148" s="25">
        <f t="shared" si="12"/>
        <v>130</v>
      </c>
      <c r="F148" s="75" t="s">
        <v>255</v>
      </c>
      <c r="G148" s="20" t="str">
        <f t="shared" si="13"/>
        <v>Charles Johnson By Decision</v>
      </c>
      <c r="H148" s="20" t="str">
        <f t="shared" si="14"/>
        <v>130</v>
      </c>
      <c r="J148" s="18"/>
      <c r="K148" s="18"/>
    </row>
    <row r="149" spans="1:11" ht="15" customHeight="1">
      <c r="A149" s="32">
        <f>IF(B149=(-20),"",COUNTA($B$2:B149))</f>
        <v>148</v>
      </c>
      <c r="B149" s="25">
        <f t="shared" si="10"/>
        <v>5500</v>
      </c>
      <c r="C149" s="26" t="str">
        <f t="shared" si="11"/>
        <v>Draw</v>
      </c>
      <c r="D149" s="25">
        <f t="shared" si="12"/>
        <v>6500</v>
      </c>
      <c r="F149" s="75" t="s">
        <v>147</v>
      </c>
      <c r="G149" s="20" t="str">
        <f t="shared" si="13"/>
        <v>Draw</v>
      </c>
      <c r="H149" s="20" t="str">
        <f t="shared" si="14"/>
        <v>6500</v>
      </c>
      <c r="J149" s="18"/>
      <c r="K149" s="18"/>
    </row>
    <row r="150" spans="1:11" ht="15" customHeight="1">
      <c r="A150" s="32">
        <f>IF(B150=(-20),"",COUNTA($B$2:B150))</f>
        <v>149</v>
      </c>
      <c r="B150" s="25">
        <f t="shared" si="10"/>
        <v>-60</v>
      </c>
      <c r="C150" s="26" t="str">
        <f t="shared" si="11"/>
        <v/>
      </c>
      <c r="D150" s="25">
        <v>-40</v>
      </c>
      <c r="G150" s="20" t="str">
        <f t="shared" si="13"/>
        <v/>
      </c>
      <c r="H150" s="20">
        <f t="shared" si="14"/>
        <v>0</v>
      </c>
      <c r="J150" s="18"/>
      <c r="K150" s="18"/>
    </row>
    <row r="151" spans="1:11" ht="15" customHeight="1">
      <c r="A151" s="32">
        <f>IF(B151=(-20),"",COUNTA($B$2:B151))</f>
        <v>150</v>
      </c>
      <c r="B151" s="25">
        <f t="shared" si="10"/>
        <v>1000</v>
      </c>
      <c r="C151" s="26" t="str">
        <f t="shared" si="11"/>
        <v>Zhalgas Zhumagulov wins in round 1</v>
      </c>
      <c r="D151" s="25">
        <f t="shared" si="12"/>
        <v>1200</v>
      </c>
      <c r="F151" s="75" t="s">
        <v>256</v>
      </c>
      <c r="G151" s="20" t="str">
        <f t="shared" si="13"/>
        <v>Zhalgas Zhumagulov wins in round 1</v>
      </c>
      <c r="H151" s="20" t="str">
        <f t="shared" si="14"/>
        <v>1200</v>
      </c>
      <c r="J151" s="18"/>
      <c r="K151" s="18"/>
    </row>
    <row r="152" spans="1:11" ht="15" customHeight="1">
      <c r="A152" s="32">
        <f>IF(B152=(-20),"",COUNTA($B$2:B152))</f>
        <v>151</v>
      </c>
      <c r="B152" s="25">
        <f t="shared" si="10"/>
        <v>1400</v>
      </c>
      <c r="C152" s="26" t="str">
        <f t="shared" si="11"/>
        <v>Zhalgas Zhumagulov wins in round 2</v>
      </c>
      <c r="D152" s="25">
        <f t="shared" si="12"/>
        <v>1600</v>
      </c>
      <c r="F152" s="75" t="s">
        <v>257</v>
      </c>
      <c r="G152" s="20" t="str">
        <f t="shared" si="13"/>
        <v>Zhalgas Zhumagulov wins in round 2</v>
      </c>
      <c r="H152" s="20" t="str">
        <f t="shared" si="14"/>
        <v>1600</v>
      </c>
      <c r="J152" s="18"/>
      <c r="K152" s="18"/>
    </row>
    <row r="153" spans="1:11" ht="15" customHeight="1">
      <c r="A153" s="32">
        <f>IF(B153=(-20),"",COUNTA($B$2:B153))</f>
        <v>152</v>
      </c>
      <c r="B153" s="25">
        <f t="shared" si="10"/>
        <v>1900</v>
      </c>
      <c r="C153" s="26" t="str">
        <f t="shared" si="11"/>
        <v>Zhalgas Zhumagulov wins in round 3</v>
      </c>
      <c r="D153" s="25">
        <f t="shared" si="12"/>
        <v>2200</v>
      </c>
      <c r="F153" s="75" t="s">
        <v>258</v>
      </c>
      <c r="G153" s="20" t="str">
        <f t="shared" si="13"/>
        <v>Zhalgas Zhumagulov wins in round 3</v>
      </c>
      <c r="H153" s="20" t="str">
        <f t="shared" si="14"/>
        <v>2200</v>
      </c>
      <c r="J153" s="18"/>
      <c r="K153" s="18"/>
    </row>
    <row r="154" spans="1:11" ht="15" customHeight="1">
      <c r="A154" s="32">
        <f>IF(B154=(-20),"",COUNTA($B$2:B154))</f>
        <v>153</v>
      </c>
      <c r="B154" s="25">
        <f t="shared" si="10"/>
        <v>135</v>
      </c>
      <c r="C154" s="26" t="str">
        <f t="shared" si="11"/>
        <v>Zhalgas Zhumagulov by decisions</v>
      </c>
      <c r="D154" s="25">
        <f t="shared" si="12"/>
        <v>185</v>
      </c>
      <c r="F154" s="75" t="s">
        <v>259</v>
      </c>
      <c r="G154" s="20" t="str">
        <f t="shared" si="13"/>
        <v>Zhalgas Zhumagulov by decisions</v>
      </c>
      <c r="H154" s="20" t="str">
        <f t="shared" si="14"/>
        <v>185</v>
      </c>
      <c r="J154" s="18"/>
      <c r="K154" s="18"/>
    </row>
    <row r="155" spans="1:11" ht="15" customHeight="1">
      <c r="A155" s="32">
        <f>IF(B155=(-20),"",COUNTA($B$2:B155))</f>
        <v>154</v>
      </c>
      <c r="B155" s="25">
        <f t="shared" si="10"/>
        <v>550</v>
      </c>
      <c r="C155" s="26" t="str">
        <f t="shared" si="11"/>
        <v>Charles Johnson wins in round 1</v>
      </c>
      <c r="D155" s="25">
        <f t="shared" si="12"/>
        <v>650</v>
      </c>
      <c r="F155" s="75" t="s">
        <v>260</v>
      </c>
      <c r="G155" s="20" t="str">
        <f t="shared" si="13"/>
        <v>Charles Johnson wins in round 1</v>
      </c>
      <c r="H155" s="20" t="str">
        <f t="shared" si="14"/>
        <v>650</v>
      </c>
      <c r="J155" s="18"/>
      <c r="K155" s="18"/>
    </row>
    <row r="156" spans="1:11" ht="15" customHeight="1">
      <c r="A156" s="32">
        <f>IF(B156=(-20),"",COUNTA($B$2:B156))</f>
        <v>155</v>
      </c>
      <c r="B156" s="25">
        <f t="shared" si="10"/>
        <v>750</v>
      </c>
      <c r="C156" s="26" t="str">
        <f t="shared" si="11"/>
        <v>Charles Johnson wins in round 2</v>
      </c>
      <c r="D156" s="25">
        <f t="shared" si="12"/>
        <v>850</v>
      </c>
      <c r="F156" s="75" t="s">
        <v>261</v>
      </c>
      <c r="G156" s="20" t="str">
        <f t="shared" si="13"/>
        <v>Charles Johnson wins in round 2</v>
      </c>
      <c r="H156" s="20" t="str">
        <f t="shared" si="14"/>
        <v>850</v>
      </c>
      <c r="J156" s="18"/>
      <c r="K156" s="18"/>
    </row>
    <row r="157" spans="1:11" ht="15" customHeight="1">
      <c r="A157" s="32">
        <f>IF(B157=(-20),"",COUNTA($B$2:B157))</f>
        <v>156</v>
      </c>
      <c r="B157" s="25">
        <f t="shared" si="10"/>
        <v>900</v>
      </c>
      <c r="C157" s="26" t="str">
        <f t="shared" si="11"/>
        <v>Charles Johnson wins in round 3</v>
      </c>
      <c r="D157" s="25">
        <f t="shared" si="12"/>
        <v>1000</v>
      </c>
      <c r="F157" s="75" t="s">
        <v>262</v>
      </c>
      <c r="G157" s="20" t="str">
        <f t="shared" si="13"/>
        <v>Charles Johnson wins in round 3</v>
      </c>
      <c r="H157" s="20" t="str">
        <f t="shared" si="14"/>
        <v>1000</v>
      </c>
      <c r="J157" s="18"/>
      <c r="K157" s="18"/>
    </row>
    <row r="158" spans="1:11" ht="15" customHeight="1">
      <c r="A158" s="32">
        <f>IF(B158=(-20),"",COUNTA($B$2:B158))</f>
        <v>157</v>
      </c>
      <c r="B158" s="25">
        <f t="shared" si="10"/>
        <v>110</v>
      </c>
      <c r="C158" s="26" t="str">
        <f t="shared" si="11"/>
        <v>Charles Johnson by decisions</v>
      </c>
      <c r="D158" s="25">
        <f t="shared" si="12"/>
        <v>130</v>
      </c>
      <c r="F158" s="75" t="s">
        <v>263</v>
      </c>
      <c r="G158" s="20" t="str">
        <f t="shared" si="13"/>
        <v>Charles Johnson by decisions</v>
      </c>
      <c r="H158" s="20" t="str">
        <f t="shared" si="14"/>
        <v>130</v>
      </c>
      <c r="J158" s="18"/>
      <c r="K158" s="18"/>
    </row>
    <row r="159" spans="1:11" ht="15" customHeight="1">
      <c r="A159" s="32">
        <f>IF(B159=(-20),"",COUNTA($B$2:B159))</f>
        <v>158</v>
      </c>
      <c r="B159" s="25">
        <f t="shared" si="10"/>
        <v>5500</v>
      </c>
      <c r="C159" s="26" t="str">
        <f t="shared" si="11"/>
        <v>Draw</v>
      </c>
      <c r="D159" s="25">
        <f t="shared" si="12"/>
        <v>6500</v>
      </c>
      <c r="F159" s="75" t="s">
        <v>147</v>
      </c>
      <c r="G159" s="20" t="str">
        <f t="shared" si="13"/>
        <v>Draw</v>
      </c>
      <c r="H159" s="20" t="str">
        <f t="shared" si="14"/>
        <v>6500</v>
      </c>
      <c r="J159" s="18"/>
      <c r="K159" s="18"/>
    </row>
    <row r="160" spans="1:11" ht="15" customHeight="1">
      <c r="A160" s="32">
        <f>IF(B160=(-20),"",COUNTA($B$2:B160))</f>
        <v>159</v>
      </c>
      <c r="B160" s="25">
        <f t="shared" si="10"/>
        <v>-60</v>
      </c>
      <c r="C160" s="26" t="str">
        <f t="shared" si="11"/>
        <v/>
      </c>
      <c r="D160" s="25">
        <v>-40</v>
      </c>
      <c r="G160" s="20" t="str">
        <f t="shared" si="13"/>
        <v/>
      </c>
      <c r="H160" s="20">
        <f t="shared" si="14"/>
        <v>0</v>
      </c>
      <c r="J160" s="18"/>
      <c r="K160" s="18"/>
    </row>
    <row r="161" spans="1:11" ht="15" customHeight="1">
      <c r="A161" s="32">
        <f>IF(B161=(-20),"",COUNTA($B$2:B161))</f>
        <v>160</v>
      </c>
      <c r="B161" s="25">
        <f t="shared" si="10"/>
        <v>390</v>
      </c>
      <c r="C161" s="26" t="str">
        <f t="shared" si="11"/>
        <v>Fight ends In Rd-1</v>
      </c>
      <c r="D161" s="25">
        <f t="shared" si="12"/>
        <v>440</v>
      </c>
      <c r="F161" s="75" t="s">
        <v>264</v>
      </c>
      <c r="G161" s="20" t="str">
        <f t="shared" si="13"/>
        <v>Fight ends In Rd-1</v>
      </c>
      <c r="H161" s="20" t="str">
        <f t="shared" si="14"/>
        <v>440</v>
      </c>
      <c r="J161" s="18"/>
      <c r="K161" s="18"/>
    </row>
    <row r="162" spans="1:11" ht="15" customHeight="1">
      <c r="A162" s="32">
        <f>IF(B162=(-20),"",COUNTA($B$2:B162))</f>
        <v>161</v>
      </c>
      <c r="B162" s="25">
        <f t="shared" si="10"/>
        <v>500</v>
      </c>
      <c r="C162" s="26" t="str">
        <f t="shared" si="11"/>
        <v>Fight ends In Rd-2</v>
      </c>
      <c r="D162" s="25">
        <f t="shared" si="12"/>
        <v>600</v>
      </c>
      <c r="F162" s="75" t="s">
        <v>265</v>
      </c>
      <c r="G162" s="20" t="str">
        <f t="shared" si="13"/>
        <v>Fight ends In Rd-2</v>
      </c>
      <c r="H162" s="20" t="str">
        <f t="shared" si="14"/>
        <v>600</v>
      </c>
      <c r="J162" s="18"/>
      <c r="K162" s="18"/>
    </row>
    <row r="163" spans="1:11" ht="15" customHeight="1">
      <c r="A163" s="32">
        <f>IF(B163=(-20),"",COUNTA($B$2:B163))</f>
        <v>162</v>
      </c>
      <c r="B163" s="25">
        <f t="shared" si="10"/>
        <v>650</v>
      </c>
      <c r="C163" s="26" t="str">
        <f t="shared" si="11"/>
        <v>Fight ends In Rd-3</v>
      </c>
      <c r="D163" s="25">
        <f t="shared" si="12"/>
        <v>750</v>
      </c>
      <c r="F163" s="75" t="s">
        <v>266</v>
      </c>
      <c r="G163" s="20" t="str">
        <f t="shared" si="13"/>
        <v>Fight ends In Rd-3</v>
      </c>
      <c r="H163" s="20" t="str">
        <f t="shared" si="14"/>
        <v>750</v>
      </c>
      <c r="J163" s="18"/>
      <c r="K163" s="18"/>
    </row>
    <row r="164" spans="1:11" ht="15" customHeight="1">
      <c r="A164" s="32">
        <f>IF(B164=(-20),"",COUNTA($B$2:B164))</f>
        <v>163</v>
      </c>
      <c r="B164" s="25">
        <f t="shared" si="10"/>
        <v>-270</v>
      </c>
      <c r="C164" s="26" t="str">
        <f t="shared" si="11"/>
        <v>Fight By Decision</v>
      </c>
      <c r="D164" s="25">
        <f t="shared" si="12"/>
        <v>-240</v>
      </c>
      <c r="F164" s="75" t="s">
        <v>267</v>
      </c>
      <c r="G164" s="20" t="str">
        <f t="shared" si="13"/>
        <v>Fight By Decision</v>
      </c>
      <c r="H164" s="20" t="str">
        <f t="shared" si="14"/>
        <v>-240</v>
      </c>
      <c r="J164" s="18"/>
      <c r="K164" s="18"/>
    </row>
    <row r="165" spans="1:11" ht="15" customHeight="1">
      <c r="A165" s="32">
        <f>IF(B165=(-20),"",COUNTA($B$2:B165))</f>
        <v>164</v>
      </c>
      <c r="B165" s="25">
        <f t="shared" si="10"/>
        <v>-60</v>
      </c>
      <c r="C165" s="26" t="str">
        <f t="shared" si="11"/>
        <v/>
      </c>
      <c r="D165" s="25">
        <v>-40</v>
      </c>
      <c r="G165" s="20" t="str">
        <f t="shared" si="13"/>
        <v/>
      </c>
      <c r="H165" s="20">
        <f t="shared" si="14"/>
        <v>0</v>
      </c>
      <c r="J165" s="18"/>
      <c r="K165" s="18"/>
    </row>
    <row r="166" spans="1:11" ht="15" customHeight="1">
      <c r="A166" s="32">
        <f>IF(B166=(-20),"",COUNTA($B$2:B166))</f>
        <v>165</v>
      </c>
      <c r="B166" s="25">
        <f t="shared" si="10"/>
        <v>-270</v>
      </c>
      <c r="C166" s="26" t="str">
        <f t="shared" si="11"/>
        <v>Yes</v>
      </c>
      <c r="D166" s="25">
        <f t="shared" si="12"/>
        <v>-240</v>
      </c>
      <c r="F166" s="75" t="s">
        <v>268</v>
      </c>
      <c r="G166" s="20" t="str">
        <f t="shared" si="13"/>
        <v>Yes</v>
      </c>
      <c r="H166" s="20" t="str">
        <f t="shared" si="14"/>
        <v>-240</v>
      </c>
      <c r="J166" s="18"/>
      <c r="K166" s="18"/>
    </row>
    <row r="167" spans="1:11" ht="15" customHeight="1">
      <c r="A167" s="32">
        <f>IF(B167=(-20),"",COUNTA($B$2:B167))</f>
        <v>166</v>
      </c>
      <c r="B167" s="25">
        <f t="shared" si="10"/>
        <v>130</v>
      </c>
      <c r="C167" s="26" t="str">
        <f t="shared" si="11"/>
        <v>No</v>
      </c>
      <c r="D167" s="25">
        <f t="shared" si="12"/>
        <v>180</v>
      </c>
      <c r="F167" s="75" t="s">
        <v>269</v>
      </c>
      <c r="G167" s="20" t="str">
        <f t="shared" si="13"/>
        <v>No</v>
      </c>
      <c r="H167" s="20" t="str">
        <f t="shared" si="14"/>
        <v>180</v>
      </c>
      <c r="J167" s="18"/>
      <c r="K167" s="18"/>
    </row>
    <row r="168" spans="1:11" ht="15" customHeight="1">
      <c r="A168" s="32">
        <f>IF(B168=(-20),"",COUNTA($B$2:B168))</f>
        <v>167</v>
      </c>
      <c r="B168" s="25">
        <f t="shared" si="10"/>
        <v>-60</v>
      </c>
      <c r="C168" s="26" t="str">
        <f t="shared" si="11"/>
        <v/>
      </c>
      <c r="D168" s="25">
        <v>-40</v>
      </c>
      <c r="G168" s="20" t="str">
        <f t="shared" si="13"/>
        <v/>
      </c>
      <c r="H168" s="20">
        <f t="shared" si="14"/>
        <v>0</v>
      </c>
      <c r="J168" s="18"/>
      <c r="K168" s="18"/>
    </row>
    <row r="169" spans="1:11" ht="15" customHeight="1">
      <c r="A169" s="32">
        <f>IF(B169=(-20),"",COUNTA($B$2:B169))</f>
        <v>168</v>
      </c>
      <c r="B169" s="25">
        <f t="shared" si="10"/>
        <v>750</v>
      </c>
      <c r="C169" s="26" t="str">
        <f t="shared" si="11"/>
        <v>Natalia Silva By KO,TKO OR DQ</v>
      </c>
      <c r="D169" s="25">
        <f t="shared" si="12"/>
        <v>850</v>
      </c>
      <c r="F169" s="75" t="s">
        <v>270</v>
      </c>
      <c r="G169" s="20" t="str">
        <f t="shared" si="13"/>
        <v>Natalia Silva By KO,TKO OR DQ</v>
      </c>
      <c r="H169" s="20" t="str">
        <f t="shared" si="14"/>
        <v>850</v>
      </c>
      <c r="J169" s="18"/>
      <c r="K169" s="18"/>
    </row>
    <row r="170" spans="1:11" ht="15" customHeight="1">
      <c r="A170" s="32">
        <f>IF(B170=(-20),"",COUNTA($B$2:B170))</f>
        <v>169</v>
      </c>
      <c r="B170" s="25">
        <f t="shared" si="10"/>
        <v>300</v>
      </c>
      <c r="C170" s="26" t="str">
        <f t="shared" si="11"/>
        <v>Natalia Silva By Submission</v>
      </c>
      <c r="D170" s="25">
        <f t="shared" si="12"/>
        <v>350</v>
      </c>
      <c r="F170" s="75" t="s">
        <v>271</v>
      </c>
      <c r="G170" s="20" t="str">
        <f t="shared" si="13"/>
        <v>Natalia Silva By Submission</v>
      </c>
      <c r="H170" s="20" t="str">
        <f t="shared" si="14"/>
        <v>350</v>
      </c>
      <c r="J170" s="18"/>
      <c r="K170" s="18"/>
    </row>
    <row r="171" spans="1:11" ht="15" customHeight="1">
      <c r="A171" s="32">
        <f>IF(B171=(-20),"",COUNTA($B$2:B171))</f>
        <v>170</v>
      </c>
      <c r="B171" s="25">
        <f t="shared" si="10"/>
        <v>105</v>
      </c>
      <c r="C171" s="26" t="str">
        <f t="shared" si="11"/>
        <v>Natalia Silva By Decision</v>
      </c>
      <c r="D171" s="25">
        <f t="shared" si="12"/>
        <v>155</v>
      </c>
      <c r="F171" s="75" t="s">
        <v>272</v>
      </c>
      <c r="G171" s="20" t="str">
        <f t="shared" si="13"/>
        <v>Natalia Silva By Decision</v>
      </c>
      <c r="H171" s="20" t="str">
        <f t="shared" si="14"/>
        <v>155</v>
      </c>
      <c r="J171" s="18"/>
      <c r="K171" s="18"/>
    </row>
    <row r="172" spans="1:11" ht="15" customHeight="1">
      <c r="A172" s="32">
        <f>IF(B172=(-20),"",COUNTA($B$2:B172))</f>
        <v>171</v>
      </c>
      <c r="B172" s="25">
        <f t="shared" si="10"/>
        <v>850</v>
      </c>
      <c r="C172" s="26" t="str">
        <f t="shared" si="11"/>
        <v>Tereza Bleda By KO,TKO OR DQ</v>
      </c>
      <c r="D172" s="25">
        <f t="shared" si="12"/>
        <v>1050</v>
      </c>
      <c r="F172" s="75" t="s">
        <v>273</v>
      </c>
      <c r="G172" s="20" t="str">
        <f t="shared" si="13"/>
        <v>Tereza Bleda By KO,TKO OR DQ</v>
      </c>
      <c r="H172" s="20" t="str">
        <f t="shared" si="14"/>
        <v>1050</v>
      </c>
      <c r="J172" s="18"/>
      <c r="K172" s="18"/>
    </row>
    <row r="173" spans="1:11" ht="15" customHeight="1">
      <c r="A173" s="32">
        <f>IF(B173=(-20),"",COUNTA($B$2:B173))</f>
        <v>172</v>
      </c>
      <c r="B173" s="25">
        <f t="shared" si="10"/>
        <v>900</v>
      </c>
      <c r="C173" s="26" t="str">
        <f t="shared" si="11"/>
        <v>Tereza Bleda By Submission</v>
      </c>
      <c r="D173" s="25">
        <f t="shared" si="12"/>
        <v>1000</v>
      </c>
      <c r="F173" s="75" t="s">
        <v>274</v>
      </c>
      <c r="G173" s="20" t="str">
        <f t="shared" si="13"/>
        <v>Tereza Bleda By Submission</v>
      </c>
      <c r="H173" s="20" t="str">
        <f t="shared" si="14"/>
        <v>1000</v>
      </c>
    </row>
    <row r="174" spans="1:11" ht="15" customHeight="1">
      <c r="A174" s="32">
        <f>IF(B174=(-20),"",COUNTA($B$2:B174))</f>
        <v>173</v>
      </c>
      <c r="B174" s="25">
        <f t="shared" si="10"/>
        <v>135</v>
      </c>
      <c r="C174" s="26" t="str">
        <f t="shared" si="11"/>
        <v>Tereza Bleda By Decision</v>
      </c>
      <c r="D174" s="25">
        <f t="shared" si="12"/>
        <v>185</v>
      </c>
      <c r="F174" s="75" t="s">
        <v>275</v>
      </c>
      <c r="G174" s="20" t="str">
        <f t="shared" si="13"/>
        <v>Tereza Bleda By Decision</v>
      </c>
      <c r="H174" s="20" t="str">
        <f t="shared" si="14"/>
        <v>185</v>
      </c>
    </row>
    <row r="175" spans="1:11" ht="15" customHeight="1">
      <c r="A175" s="32">
        <f>IF(B175=(-20),"",COUNTA($B$2:B175))</f>
        <v>174</v>
      </c>
      <c r="B175" s="25">
        <f t="shared" si="10"/>
        <v>5500</v>
      </c>
      <c r="C175" s="26" t="str">
        <f t="shared" si="11"/>
        <v>Draw</v>
      </c>
      <c r="D175" s="25">
        <f t="shared" si="12"/>
        <v>6500</v>
      </c>
      <c r="F175" s="75" t="s">
        <v>147</v>
      </c>
      <c r="G175" s="20" t="str">
        <f t="shared" si="13"/>
        <v>Draw</v>
      </c>
      <c r="H175" s="20" t="str">
        <f t="shared" si="14"/>
        <v>6500</v>
      </c>
    </row>
    <row r="176" spans="1:11" ht="15" customHeight="1">
      <c r="A176" s="32">
        <f>IF(B176=(-20),"",COUNTA($B$2:B176))</f>
        <v>175</v>
      </c>
      <c r="B176" s="25">
        <f t="shared" si="10"/>
        <v>-60</v>
      </c>
      <c r="C176" s="26" t="str">
        <f t="shared" si="11"/>
        <v/>
      </c>
      <c r="D176" s="25">
        <v>-40</v>
      </c>
      <c r="G176" s="20" t="str">
        <f t="shared" si="13"/>
        <v/>
      </c>
      <c r="H176" s="20">
        <f t="shared" si="14"/>
        <v>0</v>
      </c>
    </row>
    <row r="177" spans="1:8" ht="15" customHeight="1">
      <c r="A177" s="32">
        <f>IF(B177=(-20),"",COUNTA($B$2:B177))</f>
        <v>176</v>
      </c>
      <c r="B177" s="25">
        <f t="shared" si="10"/>
        <v>450</v>
      </c>
      <c r="C177" s="26" t="str">
        <f t="shared" si="11"/>
        <v>Natalia Silva wins in round 1</v>
      </c>
      <c r="D177" s="25">
        <f t="shared" si="12"/>
        <v>500</v>
      </c>
      <c r="F177" s="75" t="s">
        <v>276</v>
      </c>
      <c r="G177" s="20" t="str">
        <f t="shared" si="13"/>
        <v>Natalia Silva wins in round 1</v>
      </c>
      <c r="H177" s="20" t="str">
        <f t="shared" si="14"/>
        <v>500</v>
      </c>
    </row>
    <row r="178" spans="1:8" ht="15" customHeight="1">
      <c r="A178" s="32">
        <f>IF(B178=(-20),"",COUNTA($B$2:B178))</f>
        <v>177</v>
      </c>
      <c r="B178" s="25">
        <f t="shared" si="10"/>
        <v>700</v>
      </c>
      <c r="C178" s="26" t="str">
        <f t="shared" si="11"/>
        <v>Natalia Silva wins in round 2</v>
      </c>
      <c r="D178" s="25">
        <f t="shared" si="12"/>
        <v>800</v>
      </c>
      <c r="F178" s="75" t="s">
        <v>277</v>
      </c>
      <c r="G178" s="20" t="str">
        <f t="shared" si="13"/>
        <v>Natalia Silva wins in round 2</v>
      </c>
      <c r="H178" s="20" t="str">
        <f t="shared" si="14"/>
        <v>800</v>
      </c>
    </row>
    <row r="179" spans="1:8" ht="15" customHeight="1">
      <c r="A179" s="32">
        <f>IF(B179=(-20),"",COUNTA($B$2:B179))</f>
        <v>178</v>
      </c>
      <c r="B179" s="25">
        <f t="shared" si="10"/>
        <v>900</v>
      </c>
      <c r="C179" s="26" t="str">
        <f t="shared" si="11"/>
        <v>Natalia Silva wins in round 3</v>
      </c>
      <c r="D179" s="25">
        <f t="shared" si="12"/>
        <v>1000</v>
      </c>
      <c r="F179" s="75" t="s">
        <v>278</v>
      </c>
      <c r="G179" s="20" t="str">
        <f t="shared" si="13"/>
        <v>Natalia Silva wins in round 3</v>
      </c>
      <c r="H179" s="20" t="str">
        <f t="shared" si="14"/>
        <v>1000</v>
      </c>
    </row>
    <row r="180" spans="1:8" ht="15" customHeight="1">
      <c r="A180" s="32">
        <f>IF(B180=(-20),"",COUNTA($B$2:B180))</f>
        <v>179</v>
      </c>
      <c r="B180" s="25">
        <f t="shared" si="10"/>
        <v>105</v>
      </c>
      <c r="C180" s="26" t="str">
        <f t="shared" si="11"/>
        <v>Natalia Silva by decisions</v>
      </c>
      <c r="D180" s="25">
        <f t="shared" si="12"/>
        <v>155</v>
      </c>
      <c r="F180" s="75" t="s">
        <v>279</v>
      </c>
      <c r="G180" s="20" t="str">
        <f t="shared" si="13"/>
        <v>Natalia Silva by decisions</v>
      </c>
      <c r="H180" s="20" t="str">
        <f t="shared" si="14"/>
        <v>155</v>
      </c>
    </row>
    <row r="181" spans="1:8" ht="15" customHeight="1">
      <c r="A181" s="32">
        <f>IF(B181=(-20),"",COUNTA($B$2:B181))</f>
        <v>180</v>
      </c>
      <c r="B181" s="25">
        <f t="shared" si="10"/>
        <v>1000</v>
      </c>
      <c r="C181" s="26" t="str">
        <f t="shared" si="11"/>
        <v>Tereza Bleda wins in round 1</v>
      </c>
      <c r="D181" s="25">
        <f t="shared" si="12"/>
        <v>1200</v>
      </c>
      <c r="F181" s="75" t="s">
        <v>280</v>
      </c>
      <c r="G181" s="20" t="str">
        <f t="shared" si="13"/>
        <v>Tereza Bleda wins in round 1</v>
      </c>
      <c r="H181" s="20" t="str">
        <f t="shared" si="14"/>
        <v>1200</v>
      </c>
    </row>
    <row r="182" spans="1:8" ht="15" customHeight="1">
      <c r="A182" s="32">
        <f>IF(B182=(-20),"",COUNTA($B$2:B182))</f>
        <v>181</v>
      </c>
      <c r="B182" s="25">
        <f t="shared" si="10"/>
        <v>1400</v>
      </c>
      <c r="C182" s="26" t="str">
        <f t="shared" si="11"/>
        <v>Tereza Bleda wins in round 2</v>
      </c>
      <c r="D182" s="25">
        <f t="shared" si="12"/>
        <v>1600</v>
      </c>
      <c r="F182" s="75" t="s">
        <v>281</v>
      </c>
      <c r="G182" s="20" t="str">
        <f t="shared" si="13"/>
        <v>Tereza Bleda wins in round 2</v>
      </c>
      <c r="H182" s="20" t="str">
        <f t="shared" si="14"/>
        <v>1600</v>
      </c>
    </row>
    <row r="183" spans="1:8" ht="15" customHeight="1">
      <c r="A183" s="32">
        <f>IF(B183=(-20),"",COUNTA($B$2:B183))</f>
        <v>182</v>
      </c>
      <c r="B183" s="25">
        <f t="shared" si="10"/>
        <v>1900</v>
      </c>
      <c r="C183" s="26" t="str">
        <f t="shared" si="11"/>
        <v>Tereza Bleda wins in round 3</v>
      </c>
      <c r="D183" s="25">
        <f t="shared" si="12"/>
        <v>2200</v>
      </c>
      <c r="F183" s="75" t="s">
        <v>282</v>
      </c>
      <c r="G183" s="20" t="str">
        <f t="shared" si="13"/>
        <v>Tereza Bleda wins in round 3</v>
      </c>
      <c r="H183" s="20" t="str">
        <f t="shared" si="14"/>
        <v>2200</v>
      </c>
    </row>
    <row r="184" spans="1:8" ht="15" customHeight="1">
      <c r="A184" s="32">
        <f>IF(B184=(-20),"",COUNTA($B$2:B184))</f>
        <v>183</v>
      </c>
      <c r="B184" s="25">
        <f t="shared" si="10"/>
        <v>135</v>
      </c>
      <c r="C184" s="26" t="str">
        <f t="shared" si="11"/>
        <v>Tereza Bleda by decisions</v>
      </c>
      <c r="D184" s="25">
        <f t="shared" si="12"/>
        <v>185</v>
      </c>
      <c r="F184" s="75" t="s">
        <v>283</v>
      </c>
      <c r="G184" s="20" t="str">
        <f t="shared" si="13"/>
        <v>Tereza Bleda by decisions</v>
      </c>
      <c r="H184" s="20" t="str">
        <f t="shared" si="14"/>
        <v>185</v>
      </c>
    </row>
    <row r="185" spans="1:8" ht="15" customHeight="1">
      <c r="A185" s="32">
        <f>IF(B185=(-20),"",COUNTA($B$2:B185))</f>
        <v>184</v>
      </c>
      <c r="B185" s="25">
        <f t="shared" si="10"/>
        <v>5500</v>
      </c>
      <c r="C185" s="26" t="str">
        <f t="shared" si="11"/>
        <v>Draw</v>
      </c>
      <c r="D185" s="25">
        <f t="shared" si="12"/>
        <v>6500</v>
      </c>
      <c r="F185" s="75" t="s">
        <v>147</v>
      </c>
      <c r="G185" s="20" t="str">
        <f t="shared" si="13"/>
        <v>Draw</v>
      </c>
      <c r="H185" s="20" t="str">
        <f t="shared" si="14"/>
        <v>6500</v>
      </c>
    </row>
    <row r="186" spans="1:8" ht="15" customHeight="1">
      <c r="A186" s="32">
        <f>IF(B186=(-20),"",COUNTA($B$2:B186))</f>
        <v>185</v>
      </c>
      <c r="B186" s="25">
        <f t="shared" si="10"/>
        <v>-60</v>
      </c>
      <c r="C186" s="26" t="str">
        <f t="shared" si="11"/>
        <v/>
      </c>
      <c r="D186" s="25">
        <v>-40</v>
      </c>
      <c r="G186" s="20" t="str">
        <f t="shared" si="13"/>
        <v/>
      </c>
      <c r="H186" s="20">
        <f t="shared" si="14"/>
        <v>0</v>
      </c>
    </row>
    <row r="187" spans="1:8" ht="15" customHeight="1">
      <c r="A187" s="32">
        <f>IF(B187=(-20),"",COUNTA($B$2:B187))</f>
        <v>186</v>
      </c>
      <c r="B187" s="25">
        <f t="shared" si="10"/>
        <v>320</v>
      </c>
      <c r="C187" s="26" t="str">
        <f t="shared" si="11"/>
        <v>Fight ends In Rd-1</v>
      </c>
      <c r="D187" s="25">
        <f t="shared" si="12"/>
        <v>370</v>
      </c>
      <c r="F187" s="75" t="s">
        <v>284</v>
      </c>
      <c r="G187" s="20" t="str">
        <f t="shared" si="13"/>
        <v>Fight ends In Rd-1</v>
      </c>
      <c r="H187" s="20" t="str">
        <f t="shared" si="14"/>
        <v>370</v>
      </c>
    </row>
    <row r="188" spans="1:8" ht="15" customHeight="1">
      <c r="A188" s="32">
        <f>IF(B188=(-20),"",COUNTA($B$2:B188))</f>
        <v>187</v>
      </c>
      <c r="B188" s="25">
        <f t="shared" si="10"/>
        <v>475</v>
      </c>
      <c r="C188" s="26" t="str">
        <f t="shared" si="11"/>
        <v>Fight ends In Rd-2</v>
      </c>
      <c r="D188" s="25">
        <f t="shared" si="12"/>
        <v>575</v>
      </c>
      <c r="F188" s="75" t="s">
        <v>285</v>
      </c>
      <c r="G188" s="20" t="str">
        <f t="shared" si="13"/>
        <v>Fight ends In Rd-2</v>
      </c>
      <c r="H188" s="20" t="str">
        <f t="shared" si="14"/>
        <v>575</v>
      </c>
    </row>
    <row r="189" spans="1:8" ht="15" customHeight="1">
      <c r="A189" s="32">
        <f>IF(B189=(-20),"",COUNTA($B$2:B189))</f>
        <v>188</v>
      </c>
      <c r="B189" s="25">
        <f t="shared" si="10"/>
        <v>650</v>
      </c>
      <c r="C189" s="26" t="str">
        <f t="shared" si="11"/>
        <v>Fight ends In Rd-3</v>
      </c>
      <c r="D189" s="25">
        <f t="shared" si="12"/>
        <v>750</v>
      </c>
      <c r="F189" s="75" t="s">
        <v>266</v>
      </c>
      <c r="G189" s="20" t="str">
        <f t="shared" si="13"/>
        <v>Fight ends In Rd-3</v>
      </c>
      <c r="H189" s="20" t="str">
        <f t="shared" si="14"/>
        <v>750</v>
      </c>
    </row>
    <row r="190" spans="1:8" ht="15" customHeight="1">
      <c r="A190" s="32">
        <f>IF(B190=(-20),"",COUNTA($B$2:B190))</f>
        <v>189</v>
      </c>
      <c r="B190" s="25">
        <f t="shared" si="10"/>
        <v>-230</v>
      </c>
      <c r="C190" s="26" t="str">
        <f t="shared" si="11"/>
        <v>Fight By Decision</v>
      </c>
      <c r="D190" s="25">
        <f t="shared" si="12"/>
        <v>-200</v>
      </c>
      <c r="F190" s="75" t="s">
        <v>286</v>
      </c>
      <c r="G190" s="20" t="str">
        <f t="shared" si="13"/>
        <v>Fight By Decision</v>
      </c>
      <c r="H190" s="20" t="str">
        <f t="shared" si="14"/>
        <v>-200</v>
      </c>
    </row>
    <row r="191" spans="1:8" ht="15" customHeight="1">
      <c r="A191" s="32">
        <f>IF(B191=(-20),"",COUNTA($B$2:B191))</f>
        <v>190</v>
      </c>
      <c r="B191" s="25">
        <f t="shared" si="10"/>
        <v>-60</v>
      </c>
      <c r="C191" s="26" t="str">
        <f t="shared" si="11"/>
        <v/>
      </c>
      <c r="D191" s="25">
        <v>-40</v>
      </c>
      <c r="G191" s="20" t="str">
        <f t="shared" si="13"/>
        <v/>
      </c>
      <c r="H191" s="20">
        <f t="shared" si="14"/>
        <v>0</v>
      </c>
    </row>
    <row r="192" spans="1:8" ht="15" customHeight="1">
      <c r="A192" s="32">
        <f>IF(B192=(-20),"",COUNTA($B$2:B192))</f>
        <v>191</v>
      </c>
      <c r="B192" s="25">
        <f t="shared" si="10"/>
        <v>-230</v>
      </c>
      <c r="C192" s="26" t="str">
        <f t="shared" si="11"/>
        <v>Yes</v>
      </c>
      <c r="D192" s="25">
        <f t="shared" si="12"/>
        <v>-200</v>
      </c>
      <c r="F192" s="75" t="s">
        <v>287</v>
      </c>
      <c r="G192" s="20" t="str">
        <f t="shared" si="13"/>
        <v>Yes</v>
      </c>
      <c r="H192" s="20" t="str">
        <f t="shared" si="14"/>
        <v>-200</v>
      </c>
    </row>
    <row r="193" spans="1:8" ht="15" customHeight="1">
      <c r="A193" s="32">
        <f>IF(B193=(-20),"",COUNTA($B$2:B193))</f>
        <v>192</v>
      </c>
      <c r="B193" s="25">
        <f t="shared" si="10"/>
        <v>130</v>
      </c>
      <c r="C193" s="26" t="str">
        <f t="shared" si="11"/>
        <v>No</v>
      </c>
      <c r="D193" s="25">
        <f t="shared" si="12"/>
        <v>150</v>
      </c>
      <c r="F193" s="75" t="s">
        <v>288</v>
      </c>
      <c r="G193" s="20" t="str">
        <f t="shared" si="13"/>
        <v>No</v>
      </c>
      <c r="H193" s="20" t="str">
        <f t="shared" si="14"/>
        <v>150</v>
      </c>
    </row>
    <row r="194" spans="1:8" ht="15" customHeight="1">
      <c r="A194" s="32">
        <f>IF(B194=(-20),"",COUNTA($B$2:B194))</f>
        <v>193</v>
      </c>
      <c r="B194" s="25">
        <f t="shared" ref="B194:B257" si="15">IF(D194&lt;=-600,D194-100,IF(D194&lt;=-500,D194-50,IF(D194&lt;=-120,D194-30,IF(D194&lt;=150,D194-20,IF(D194&lt;=500,D194-50,IF(D194&lt;=1000,D194-100,IF(D194&lt;=2000,D194-200,IF(D194&lt;=3000,D194-300,IF(D194&lt;=4000,D194-400,IF(D194&lt;=5000,D194-500,IF(D194&lt;=10000,D194-1000,IF(D194&gt;10000,10000))))))))))))</f>
        <v>-60</v>
      </c>
      <c r="C194" s="26" t="str">
        <f t="shared" ref="C194:C257" si="16">G194</f>
        <v/>
      </c>
      <c r="D194" s="25">
        <v>-40</v>
      </c>
      <c r="G194" s="20" t="str">
        <f t="shared" ref="G194:G257" si="17">IF(ISBLANK(F194),"",IF(ISNUMBER(SEARCH("+",F194)),LEFT(F194,SEARCH("+",F194,1)-1),LEFT(F194,SEARCH("-",F194,1)-1)))</f>
        <v/>
      </c>
      <c r="H194" s="20">
        <f t="shared" ref="H194:H257" si="18">IF(ISBLANK(F194),0,IF(ISNUMBER(SEARCH("+",F194)),RIGHT(F194,LEN(F194)-SEARCH("+",F194,1)),RIGHT(F194,LEN(F194)-SEARCH("-",F194,1)+1)))</f>
        <v>0</v>
      </c>
    </row>
    <row r="195" spans="1:8" ht="15" customHeight="1">
      <c r="A195" s="32">
        <f>IF(B195=(-20),"",COUNTA($B$2:B195))</f>
        <v>194</v>
      </c>
      <c r="B195" s="25">
        <f t="shared" si="15"/>
        <v>700</v>
      </c>
      <c r="C195" s="26" t="str">
        <f t="shared" si="16"/>
        <v>Maria Oliveira By KO,TKO OR DQ</v>
      </c>
      <c r="D195" s="25">
        <f t="shared" ref="D195:D257" si="19">VALUE(CLEAN(H195))</f>
        <v>800</v>
      </c>
      <c r="F195" s="75" t="s">
        <v>289</v>
      </c>
      <c r="G195" s="20" t="str">
        <f t="shared" si="17"/>
        <v>Maria Oliveira By KO,TKO OR DQ</v>
      </c>
      <c r="H195" s="20" t="str">
        <f t="shared" si="18"/>
        <v>800</v>
      </c>
    </row>
    <row r="196" spans="1:8" ht="15" customHeight="1">
      <c r="A196" s="32">
        <f>IF(B196=(-20),"",COUNTA($B$2:B196))</f>
        <v>195</v>
      </c>
      <c r="B196" s="25">
        <f t="shared" si="15"/>
        <v>1800</v>
      </c>
      <c r="C196" s="26" t="str">
        <f t="shared" si="16"/>
        <v>Maria Oliveira By Submission</v>
      </c>
      <c r="D196" s="25">
        <f t="shared" si="19"/>
        <v>2000</v>
      </c>
      <c r="F196" s="75" t="s">
        <v>290</v>
      </c>
      <c r="G196" s="20" t="str">
        <f t="shared" si="17"/>
        <v>Maria Oliveira By Submission</v>
      </c>
      <c r="H196" s="20" t="str">
        <f t="shared" si="18"/>
        <v>2000</v>
      </c>
    </row>
    <row r="197" spans="1:8" ht="15" customHeight="1">
      <c r="A197" s="32">
        <f>IF(B197=(-20),"",COUNTA($B$2:B197))</f>
        <v>196</v>
      </c>
      <c r="B197" s="25">
        <f t="shared" si="15"/>
        <v>105</v>
      </c>
      <c r="C197" s="26" t="str">
        <f t="shared" si="16"/>
        <v>Maria Oliveira By Decision</v>
      </c>
      <c r="D197" s="25">
        <f t="shared" si="19"/>
        <v>125</v>
      </c>
      <c r="F197" s="75" t="s">
        <v>291</v>
      </c>
      <c r="G197" s="20" t="str">
        <f t="shared" si="17"/>
        <v>Maria Oliveira By Decision</v>
      </c>
      <c r="H197" s="20" t="str">
        <f t="shared" si="18"/>
        <v>125</v>
      </c>
    </row>
    <row r="198" spans="1:8" ht="15" customHeight="1">
      <c r="A198" s="32">
        <f>IF(B198=(-20),"",COUNTA($B$2:B198))</f>
        <v>197</v>
      </c>
      <c r="B198" s="25">
        <f t="shared" si="15"/>
        <v>900</v>
      </c>
      <c r="C198" s="26" t="str">
        <f t="shared" si="16"/>
        <v>Vanessa Demopoulos By KO,TKO OR DQ</v>
      </c>
      <c r="D198" s="25">
        <f t="shared" si="19"/>
        <v>1000</v>
      </c>
      <c r="F198" s="75" t="s">
        <v>292</v>
      </c>
      <c r="G198" s="20" t="str">
        <f t="shared" si="17"/>
        <v>Vanessa Demopoulos By KO,TKO OR DQ</v>
      </c>
      <c r="H198" s="20" t="str">
        <f t="shared" si="18"/>
        <v>1000</v>
      </c>
    </row>
    <row r="199" spans="1:8" ht="15" customHeight="1">
      <c r="A199" s="32">
        <f>IF(B199=(-20),"",COUNTA($B$2:B199))</f>
        <v>198</v>
      </c>
      <c r="B199" s="25">
        <f t="shared" si="15"/>
        <v>200</v>
      </c>
      <c r="C199" s="26" t="str">
        <f t="shared" si="16"/>
        <v>Vanessa Demopoulos By Submission</v>
      </c>
      <c r="D199" s="25">
        <f t="shared" si="19"/>
        <v>250</v>
      </c>
      <c r="F199" s="75" t="s">
        <v>293</v>
      </c>
      <c r="G199" s="20" t="str">
        <f t="shared" si="17"/>
        <v>Vanessa Demopoulos By Submission</v>
      </c>
      <c r="H199" s="20" t="str">
        <f t="shared" si="18"/>
        <v>250</v>
      </c>
    </row>
    <row r="200" spans="1:8" ht="15" customHeight="1">
      <c r="A200" s="32">
        <f>IF(B200=(-20),"",COUNTA($B$2:B200))</f>
        <v>199</v>
      </c>
      <c r="B200" s="25">
        <f t="shared" si="15"/>
        <v>230</v>
      </c>
      <c r="C200" s="26" t="str">
        <f t="shared" si="16"/>
        <v>Vanessa Demopoulos By Decision</v>
      </c>
      <c r="D200" s="25">
        <f t="shared" si="19"/>
        <v>280</v>
      </c>
      <c r="F200" s="75" t="s">
        <v>294</v>
      </c>
      <c r="G200" s="20" t="str">
        <f t="shared" si="17"/>
        <v>Vanessa Demopoulos By Decision</v>
      </c>
      <c r="H200" s="20" t="str">
        <f t="shared" si="18"/>
        <v>280</v>
      </c>
    </row>
    <row r="201" spans="1:8" ht="15" customHeight="1">
      <c r="A201" s="32">
        <f>IF(B201=(-20),"",COUNTA($B$2:B201))</f>
        <v>200</v>
      </c>
      <c r="B201" s="25">
        <f t="shared" si="15"/>
        <v>5500</v>
      </c>
      <c r="C201" s="26" t="str">
        <f t="shared" si="16"/>
        <v>Draw</v>
      </c>
      <c r="D201" s="25">
        <f t="shared" si="19"/>
        <v>6500</v>
      </c>
      <c r="F201" s="75" t="s">
        <v>147</v>
      </c>
      <c r="G201" s="20" t="str">
        <f t="shared" si="17"/>
        <v>Draw</v>
      </c>
      <c r="H201" s="20" t="str">
        <f t="shared" si="18"/>
        <v>6500</v>
      </c>
    </row>
    <row r="202" spans="1:8" ht="15" customHeight="1">
      <c r="A202" s="32">
        <f>IF(B202=(-20),"",COUNTA($B$2:B202))</f>
        <v>201</v>
      </c>
      <c r="B202" s="25">
        <f t="shared" si="15"/>
        <v>-60</v>
      </c>
      <c r="C202" s="26" t="str">
        <f t="shared" si="16"/>
        <v/>
      </c>
      <c r="D202" s="25">
        <v>-40</v>
      </c>
      <c r="G202" s="20" t="str">
        <f t="shared" si="17"/>
        <v/>
      </c>
      <c r="H202" s="20">
        <f t="shared" si="18"/>
        <v>0</v>
      </c>
    </row>
    <row r="203" spans="1:8" ht="15" customHeight="1">
      <c r="A203" s="32">
        <f>IF(B203=(-20),"",COUNTA($B$2:B203))</f>
        <v>202</v>
      </c>
      <c r="B203" s="25">
        <f t="shared" si="15"/>
        <v>1000</v>
      </c>
      <c r="C203" s="26" t="str">
        <f t="shared" si="16"/>
        <v>Maria Oliveira wins in round 1</v>
      </c>
      <c r="D203" s="25">
        <f t="shared" si="19"/>
        <v>1200</v>
      </c>
      <c r="F203" s="75" t="s">
        <v>295</v>
      </c>
      <c r="G203" s="20" t="str">
        <f t="shared" si="17"/>
        <v>Maria Oliveira wins in round 1</v>
      </c>
      <c r="H203" s="20" t="str">
        <f t="shared" si="18"/>
        <v>1200</v>
      </c>
    </row>
    <row r="204" spans="1:8" ht="15" customHeight="1">
      <c r="A204" s="32">
        <f>IF(B204=(-20),"",COUNTA($B$2:B204))</f>
        <v>203</v>
      </c>
      <c r="B204" s="25">
        <f t="shared" si="15"/>
        <v>1600</v>
      </c>
      <c r="C204" s="26" t="str">
        <f t="shared" si="16"/>
        <v>Maria Oliveira wins in round 2</v>
      </c>
      <c r="D204" s="25">
        <f t="shared" si="19"/>
        <v>1800</v>
      </c>
      <c r="F204" s="75" t="s">
        <v>296</v>
      </c>
      <c r="G204" s="20" t="str">
        <f t="shared" si="17"/>
        <v>Maria Oliveira wins in round 2</v>
      </c>
      <c r="H204" s="20" t="str">
        <f t="shared" si="18"/>
        <v>1800</v>
      </c>
    </row>
    <row r="205" spans="1:8" ht="15" customHeight="1">
      <c r="A205" s="32">
        <f>IF(B205=(-20),"",COUNTA($B$2:B205))</f>
        <v>204</v>
      </c>
      <c r="B205" s="25">
        <f t="shared" si="15"/>
        <v>2200</v>
      </c>
      <c r="C205" s="26" t="str">
        <f t="shared" si="16"/>
        <v>Maria Oliveira wins in round 3</v>
      </c>
      <c r="D205" s="25">
        <f t="shared" si="19"/>
        <v>2500</v>
      </c>
      <c r="F205" s="75" t="s">
        <v>297</v>
      </c>
      <c r="G205" s="20" t="str">
        <f t="shared" si="17"/>
        <v>Maria Oliveira wins in round 3</v>
      </c>
      <c r="H205" s="20" t="str">
        <f t="shared" si="18"/>
        <v>2500</v>
      </c>
    </row>
    <row r="206" spans="1:8" ht="15" customHeight="1">
      <c r="A206" s="32">
        <f>IF(B206=(-20),"",COUNTA($B$2:B206))</f>
        <v>205</v>
      </c>
      <c r="B206" s="25">
        <f t="shared" si="15"/>
        <v>105</v>
      </c>
      <c r="C206" s="26" t="str">
        <f t="shared" si="16"/>
        <v>Maria Oliveira by decisions</v>
      </c>
      <c r="D206" s="25">
        <f t="shared" si="19"/>
        <v>125</v>
      </c>
      <c r="F206" s="75" t="s">
        <v>298</v>
      </c>
      <c r="G206" s="20" t="str">
        <f t="shared" si="17"/>
        <v>Maria Oliveira by decisions</v>
      </c>
      <c r="H206" s="20" t="str">
        <f t="shared" si="18"/>
        <v>125</v>
      </c>
    </row>
    <row r="207" spans="1:8" ht="15" customHeight="1">
      <c r="A207" s="32">
        <f>IF(B207=(-20),"",COUNTA($B$2:B207))</f>
        <v>206</v>
      </c>
      <c r="B207" s="25">
        <f t="shared" si="15"/>
        <v>350</v>
      </c>
      <c r="C207" s="26" t="str">
        <f t="shared" si="16"/>
        <v>Vanessa Demopoulos wins in round 1</v>
      </c>
      <c r="D207" s="25">
        <f t="shared" si="19"/>
        <v>400</v>
      </c>
      <c r="F207" s="75" t="s">
        <v>299</v>
      </c>
      <c r="G207" s="20" t="str">
        <f t="shared" si="17"/>
        <v>Vanessa Demopoulos wins in round 1</v>
      </c>
      <c r="H207" s="20" t="str">
        <f t="shared" si="18"/>
        <v>400</v>
      </c>
    </row>
    <row r="208" spans="1:8" ht="15" customHeight="1">
      <c r="A208" s="32">
        <f>IF(B208=(-20),"",COUNTA($B$2:B208))</f>
        <v>207</v>
      </c>
      <c r="B208" s="25">
        <f t="shared" si="15"/>
        <v>600</v>
      </c>
      <c r="C208" s="26" t="str">
        <f t="shared" si="16"/>
        <v>Vanessa Demopoulos wins in round 2</v>
      </c>
      <c r="D208" s="25">
        <f t="shared" si="19"/>
        <v>700</v>
      </c>
      <c r="F208" s="75" t="s">
        <v>300</v>
      </c>
      <c r="G208" s="20" t="str">
        <f t="shared" si="17"/>
        <v>Vanessa Demopoulos wins in round 2</v>
      </c>
      <c r="H208" s="20" t="str">
        <f t="shared" si="18"/>
        <v>700</v>
      </c>
    </row>
    <row r="209" spans="1:8" ht="15" customHeight="1">
      <c r="A209" s="32">
        <f>IF(B209=(-20),"",COUNTA($B$2:B209))</f>
        <v>208</v>
      </c>
      <c r="B209" s="25">
        <f t="shared" si="15"/>
        <v>900</v>
      </c>
      <c r="C209" s="26" t="str">
        <f t="shared" si="16"/>
        <v>Vanessa Demopoulos wins in round 3</v>
      </c>
      <c r="D209" s="25">
        <f t="shared" si="19"/>
        <v>1000</v>
      </c>
      <c r="F209" s="75" t="s">
        <v>301</v>
      </c>
      <c r="G209" s="20" t="str">
        <f t="shared" si="17"/>
        <v>Vanessa Demopoulos wins in round 3</v>
      </c>
      <c r="H209" s="20" t="str">
        <f t="shared" si="18"/>
        <v>1000</v>
      </c>
    </row>
    <row r="210" spans="1:8" ht="15" customHeight="1">
      <c r="A210" s="32">
        <f>IF(B210=(-20),"",COUNTA($B$2:B210))</f>
        <v>209</v>
      </c>
      <c r="B210" s="25">
        <f t="shared" si="15"/>
        <v>230</v>
      </c>
      <c r="C210" s="26" t="str">
        <f t="shared" si="16"/>
        <v>Vanessa Demopoulos by decisions</v>
      </c>
      <c r="D210" s="25">
        <f t="shared" si="19"/>
        <v>280</v>
      </c>
      <c r="F210" s="75" t="s">
        <v>302</v>
      </c>
      <c r="G210" s="20" t="str">
        <f t="shared" si="17"/>
        <v>Vanessa Demopoulos by decisions</v>
      </c>
      <c r="H210" s="20" t="str">
        <f t="shared" si="18"/>
        <v>280</v>
      </c>
    </row>
    <row r="211" spans="1:8" ht="15" customHeight="1">
      <c r="A211" s="32">
        <f>IF(B211=(-20),"",COUNTA($B$2:B211))</f>
        <v>210</v>
      </c>
      <c r="B211" s="25">
        <f t="shared" si="15"/>
        <v>5500</v>
      </c>
      <c r="C211" s="26" t="str">
        <f t="shared" si="16"/>
        <v>Draw</v>
      </c>
      <c r="D211" s="25">
        <f t="shared" si="19"/>
        <v>6500</v>
      </c>
      <c r="F211" s="75" t="s">
        <v>147</v>
      </c>
      <c r="G211" s="20" t="str">
        <f t="shared" si="17"/>
        <v>Draw</v>
      </c>
      <c r="H211" s="20" t="str">
        <f t="shared" si="18"/>
        <v>6500</v>
      </c>
    </row>
    <row r="212" spans="1:8" ht="15" customHeight="1">
      <c r="A212" s="32">
        <f>IF(B212=(-20),"",COUNTA($B$2:B212))</f>
        <v>211</v>
      </c>
      <c r="B212" s="25">
        <f t="shared" si="15"/>
        <v>-60</v>
      </c>
      <c r="C212" s="26" t="str">
        <f t="shared" si="16"/>
        <v/>
      </c>
      <c r="D212" s="25">
        <v>-40</v>
      </c>
      <c r="G212" s="20" t="str">
        <f t="shared" si="17"/>
        <v/>
      </c>
      <c r="H212" s="20">
        <f t="shared" si="18"/>
        <v>0</v>
      </c>
    </row>
    <row r="213" spans="1:8" ht="15" customHeight="1">
      <c r="A213" s="32">
        <f>IF(B213=(-20),"",COUNTA($B$2:B213))</f>
        <v>212</v>
      </c>
      <c r="B213" s="25">
        <f t="shared" si="15"/>
        <v>260</v>
      </c>
      <c r="C213" s="26" t="str">
        <f t="shared" si="16"/>
        <v>Fight ends In Rd-1</v>
      </c>
      <c r="D213" s="25">
        <f t="shared" si="19"/>
        <v>310</v>
      </c>
      <c r="F213" s="75" t="s">
        <v>303</v>
      </c>
      <c r="G213" s="20" t="str">
        <f t="shared" si="17"/>
        <v>Fight ends In Rd-1</v>
      </c>
      <c r="H213" s="20" t="str">
        <f t="shared" si="18"/>
        <v>310</v>
      </c>
    </row>
    <row r="214" spans="1:8" ht="15" customHeight="1">
      <c r="A214" s="32">
        <f>IF(B214=(-20),"",COUNTA($B$2:B214))</f>
        <v>213</v>
      </c>
      <c r="B214" s="25">
        <f t="shared" si="15"/>
        <v>445</v>
      </c>
      <c r="C214" s="26" t="str">
        <f t="shared" si="16"/>
        <v>Fight ends In Rd-2</v>
      </c>
      <c r="D214" s="25">
        <f t="shared" si="19"/>
        <v>545</v>
      </c>
      <c r="F214" s="75" t="s">
        <v>304</v>
      </c>
      <c r="G214" s="20" t="str">
        <f t="shared" si="17"/>
        <v>Fight ends In Rd-2</v>
      </c>
      <c r="H214" s="20" t="str">
        <f t="shared" si="18"/>
        <v>545</v>
      </c>
    </row>
    <row r="215" spans="1:8" ht="15" customHeight="1">
      <c r="A215" s="32">
        <f>IF(B215=(-20),"",COUNTA($B$2:B215))</f>
        <v>214</v>
      </c>
      <c r="B215" s="25">
        <f t="shared" si="15"/>
        <v>675</v>
      </c>
      <c r="C215" s="26" t="str">
        <f t="shared" si="16"/>
        <v>Fight ends In Rd-3</v>
      </c>
      <c r="D215" s="25">
        <f t="shared" si="19"/>
        <v>775</v>
      </c>
      <c r="F215" s="75" t="s">
        <v>305</v>
      </c>
      <c r="G215" s="20" t="str">
        <f t="shared" si="17"/>
        <v>Fight ends In Rd-3</v>
      </c>
      <c r="H215" s="20" t="str">
        <f t="shared" si="18"/>
        <v>775</v>
      </c>
    </row>
    <row r="216" spans="1:8" ht="15" customHeight="1">
      <c r="A216" s="32">
        <f>IF(B216=(-20),"",COUNTA($B$2:B216))</f>
        <v>215</v>
      </c>
      <c r="B216" s="25">
        <f t="shared" si="15"/>
        <v>-200</v>
      </c>
      <c r="C216" s="26" t="str">
        <f t="shared" si="16"/>
        <v>Fight By Decision</v>
      </c>
      <c r="D216" s="25">
        <f t="shared" si="19"/>
        <v>-170</v>
      </c>
      <c r="F216" s="75" t="s">
        <v>306</v>
      </c>
      <c r="G216" s="20" t="str">
        <f t="shared" si="17"/>
        <v>Fight By Decision</v>
      </c>
      <c r="H216" s="20" t="str">
        <f t="shared" si="18"/>
        <v>-170</v>
      </c>
    </row>
    <row r="217" spans="1:8" ht="15" customHeight="1">
      <c r="A217" s="32">
        <f>IF(B217=(-20),"",COUNTA($B$2:B217))</f>
        <v>216</v>
      </c>
      <c r="B217" s="25">
        <f t="shared" si="15"/>
        <v>-60</v>
      </c>
      <c r="C217" s="26" t="str">
        <f t="shared" si="16"/>
        <v/>
      </c>
      <c r="D217" s="25">
        <v>-40</v>
      </c>
      <c r="G217" s="20" t="str">
        <f t="shared" si="17"/>
        <v/>
      </c>
      <c r="H217" s="20">
        <f t="shared" si="18"/>
        <v>0</v>
      </c>
    </row>
    <row r="218" spans="1:8" ht="15" customHeight="1">
      <c r="A218" s="32">
        <f>IF(B218=(-20),"",COUNTA($B$2:B218))</f>
        <v>217</v>
      </c>
      <c r="B218" s="25">
        <f t="shared" si="15"/>
        <v>-200</v>
      </c>
      <c r="C218" s="26" t="str">
        <f t="shared" si="16"/>
        <v>Yes</v>
      </c>
      <c r="D218" s="25">
        <f t="shared" si="19"/>
        <v>-170</v>
      </c>
      <c r="F218" s="75" t="s">
        <v>307</v>
      </c>
      <c r="G218" s="20" t="str">
        <f t="shared" si="17"/>
        <v>Yes</v>
      </c>
      <c r="H218" s="20" t="str">
        <f t="shared" si="18"/>
        <v>-170</v>
      </c>
    </row>
    <row r="219" spans="1:8" ht="15" customHeight="1">
      <c r="A219" s="32">
        <f>IF(B219=(-20),"",COUNTA($B$2:B219))</f>
        <v>218</v>
      </c>
      <c r="B219" s="25">
        <f t="shared" si="15"/>
        <v>115</v>
      </c>
      <c r="C219" s="26" t="str">
        <f t="shared" si="16"/>
        <v>No</v>
      </c>
      <c r="D219" s="25">
        <f t="shared" si="19"/>
        <v>135</v>
      </c>
      <c r="F219" s="75" t="s">
        <v>308</v>
      </c>
      <c r="G219" s="20" t="str">
        <f t="shared" si="17"/>
        <v>No</v>
      </c>
      <c r="H219" s="20" t="str">
        <f t="shared" si="18"/>
        <v>135</v>
      </c>
    </row>
    <row r="220" spans="1:8" ht="15" customHeight="1">
      <c r="A220" s="32">
        <f>IF(B220=(-20),"",COUNTA($B$2:B220))</f>
        <v>219</v>
      </c>
      <c r="B220" s="25">
        <f t="shared" si="15"/>
        <v>-60</v>
      </c>
      <c r="C220" s="26" t="str">
        <f t="shared" si="16"/>
        <v/>
      </c>
      <c r="D220" s="25">
        <v>-40</v>
      </c>
      <c r="G220" s="20" t="str">
        <f t="shared" si="17"/>
        <v/>
      </c>
      <c r="H220" s="20">
        <f t="shared" si="18"/>
        <v>0</v>
      </c>
    </row>
    <row r="221" spans="1:8" ht="15" customHeight="1">
      <c r="A221" s="32">
        <f>IF(B221=(-20),"",COUNTA($B$2:B221))</f>
        <v>220</v>
      </c>
      <c r="B221" s="25">
        <f t="shared" si="15"/>
        <v>350</v>
      </c>
      <c r="C221" s="26" t="str">
        <f t="shared" si="16"/>
        <v>Kevin Natividad By KO,TKO OR DQ</v>
      </c>
      <c r="D221" s="25">
        <f t="shared" si="19"/>
        <v>400</v>
      </c>
      <c r="F221" s="75" t="s">
        <v>309</v>
      </c>
      <c r="G221" s="20" t="str">
        <f t="shared" si="17"/>
        <v>Kevin Natividad By KO,TKO OR DQ</v>
      </c>
      <c r="H221" s="20" t="str">
        <f t="shared" si="18"/>
        <v>400</v>
      </c>
    </row>
    <row r="222" spans="1:8" ht="15" customHeight="1">
      <c r="A222" s="32">
        <f>IF(B222=(-20),"",COUNTA($B$2:B222))</f>
        <v>221</v>
      </c>
      <c r="B222" s="25">
        <f t="shared" si="15"/>
        <v>1400</v>
      </c>
      <c r="C222" s="26" t="str">
        <f t="shared" si="16"/>
        <v>Kevin Natividad By Submission</v>
      </c>
      <c r="D222" s="25">
        <f t="shared" si="19"/>
        <v>1600</v>
      </c>
      <c r="F222" s="75" t="s">
        <v>310</v>
      </c>
      <c r="G222" s="20" t="str">
        <f t="shared" si="17"/>
        <v>Kevin Natividad By Submission</v>
      </c>
      <c r="H222" s="20" t="str">
        <f t="shared" si="18"/>
        <v>1600</v>
      </c>
    </row>
    <row r="223" spans="1:8" ht="15" customHeight="1">
      <c r="A223" s="32">
        <f>IF(B223=(-20),"",COUNTA($B$2:B223))</f>
        <v>222</v>
      </c>
      <c r="B223" s="25">
        <f t="shared" si="15"/>
        <v>190</v>
      </c>
      <c r="C223" s="26" t="str">
        <f t="shared" si="16"/>
        <v>Kevin Natividad By Decision</v>
      </c>
      <c r="D223" s="25">
        <f t="shared" si="19"/>
        <v>240</v>
      </c>
      <c r="F223" s="75" t="s">
        <v>311</v>
      </c>
      <c r="G223" s="20" t="str">
        <f t="shared" si="17"/>
        <v>Kevin Natividad By Decision</v>
      </c>
      <c r="H223" s="20" t="str">
        <f t="shared" si="18"/>
        <v>240</v>
      </c>
    </row>
    <row r="224" spans="1:8" ht="15" customHeight="1">
      <c r="A224" s="32">
        <f>IF(B224=(-20),"",COUNTA($B$2:B224))</f>
        <v>223</v>
      </c>
      <c r="B224" s="25">
        <f t="shared" si="15"/>
        <v>450</v>
      </c>
      <c r="C224" s="26" t="str">
        <f t="shared" si="16"/>
        <v>Ricky Turcios By KO,TKO OR DQ</v>
      </c>
      <c r="D224" s="25">
        <f t="shared" si="19"/>
        <v>550</v>
      </c>
      <c r="F224" s="75" t="s">
        <v>312</v>
      </c>
      <c r="G224" s="20" t="str">
        <f t="shared" si="17"/>
        <v>Ricky Turcios By KO,TKO OR DQ</v>
      </c>
      <c r="H224" s="20" t="str">
        <f t="shared" si="18"/>
        <v>550</v>
      </c>
    </row>
    <row r="225" spans="1:8" ht="15" customHeight="1">
      <c r="A225" s="32">
        <f>IF(B225=(-20),"",COUNTA($B$2:B225))</f>
        <v>224</v>
      </c>
      <c r="B225" s="25">
        <f t="shared" si="15"/>
        <v>800</v>
      </c>
      <c r="C225" s="26" t="str">
        <f t="shared" si="16"/>
        <v>Ricky Turcios By Submission</v>
      </c>
      <c r="D225" s="25">
        <f t="shared" si="19"/>
        <v>900</v>
      </c>
      <c r="F225" s="75" t="s">
        <v>313</v>
      </c>
      <c r="G225" s="20" t="str">
        <f t="shared" si="17"/>
        <v>Ricky Turcios By Submission</v>
      </c>
      <c r="H225" s="20" t="str">
        <f t="shared" si="18"/>
        <v>900</v>
      </c>
    </row>
    <row r="226" spans="1:8" ht="15" customHeight="1">
      <c r="A226" s="32">
        <f>IF(B226=(-20),"",COUNTA($B$2:B226))</f>
        <v>225</v>
      </c>
      <c r="B226" s="25">
        <f t="shared" si="15"/>
        <v>110</v>
      </c>
      <c r="C226" s="26" t="str">
        <f t="shared" si="16"/>
        <v>Ricky Turcios By Decision</v>
      </c>
      <c r="D226" s="25">
        <f t="shared" si="19"/>
        <v>130</v>
      </c>
      <c r="F226" s="75" t="s">
        <v>314</v>
      </c>
      <c r="G226" s="20" t="str">
        <f t="shared" si="17"/>
        <v>Ricky Turcios By Decision</v>
      </c>
      <c r="H226" s="20" t="str">
        <f t="shared" si="18"/>
        <v>130</v>
      </c>
    </row>
    <row r="227" spans="1:8" ht="15" customHeight="1">
      <c r="A227" s="32">
        <f>IF(B227=(-20),"",COUNTA($B$2:B227))</f>
        <v>226</v>
      </c>
      <c r="B227" s="25">
        <f t="shared" si="15"/>
        <v>5500</v>
      </c>
      <c r="C227" s="26" t="str">
        <f t="shared" si="16"/>
        <v>Draw</v>
      </c>
      <c r="D227" s="25">
        <f t="shared" si="19"/>
        <v>6500</v>
      </c>
      <c r="F227" s="75" t="s">
        <v>147</v>
      </c>
      <c r="G227" s="20" t="str">
        <f t="shared" si="17"/>
        <v>Draw</v>
      </c>
      <c r="H227" s="20" t="str">
        <f t="shared" si="18"/>
        <v>6500</v>
      </c>
    </row>
    <row r="228" spans="1:8" ht="15" customHeight="1">
      <c r="A228" s="32">
        <f>IF(B228=(-20),"",COUNTA($B$2:B228))</f>
        <v>227</v>
      </c>
      <c r="B228" s="25">
        <f t="shared" si="15"/>
        <v>-60</v>
      </c>
      <c r="C228" s="26" t="str">
        <f t="shared" si="16"/>
        <v/>
      </c>
      <c r="D228" s="25">
        <v>-40</v>
      </c>
      <c r="G228" s="20" t="str">
        <f t="shared" si="17"/>
        <v/>
      </c>
      <c r="H228" s="20">
        <f t="shared" si="18"/>
        <v>0</v>
      </c>
    </row>
    <row r="229" spans="1:8" ht="15" customHeight="1">
      <c r="A229" s="32">
        <f>IF(B229=(-20),"",COUNTA($B$2:B229))</f>
        <v>228</v>
      </c>
      <c r="B229" s="25">
        <f t="shared" si="15"/>
        <v>550</v>
      </c>
      <c r="C229" s="26" t="str">
        <f t="shared" si="16"/>
        <v>Kevin Natividad wins in round 1</v>
      </c>
      <c r="D229" s="25">
        <f t="shared" si="19"/>
        <v>650</v>
      </c>
      <c r="F229" s="75" t="s">
        <v>315</v>
      </c>
      <c r="G229" s="20" t="str">
        <f t="shared" si="17"/>
        <v>Kevin Natividad wins in round 1</v>
      </c>
      <c r="H229" s="20" t="str">
        <f t="shared" si="18"/>
        <v>650</v>
      </c>
    </row>
    <row r="230" spans="1:8" ht="15" customHeight="1">
      <c r="A230" s="32">
        <f>IF(B230=(-20),"",COUNTA($B$2:B230))</f>
        <v>229</v>
      </c>
      <c r="B230" s="25">
        <f t="shared" si="15"/>
        <v>900</v>
      </c>
      <c r="C230" s="26" t="str">
        <f t="shared" si="16"/>
        <v>Kevin Natividad wins in round 2</v>
      </c>
      <c r="D230" s="25">
        <f t="shared" si="19"/>
        <v>1000</v>
      </c>
      <c r="F230" s="75" t="s">
        <v>316</v>
      </c>
      <c r="G230" s="20" t="str">
        <f t="shared" si="17"/>
        <v>Kevin Natividad wins in round 2</v>
      </c>
      <c r="H230" s="20" t="str">
        <f t="shared" si="18"/>
        <v>1000</v>
      </c>
    </row>
    <row r="231" spans="1:8" ht="15" customHeight="1">
      <c r="A231" s="32">
        <f>IF(B231=(-20),"",COUNTA($B$2:B231))</f>
        <v>230</v>
      </c>
      <c r="B231" s="25">
        <f t="shared" si="15"/>
        <v>1400</v>
      </c>
      <c r="C231" s="26" t="str">
        <f t="shared" si="16"/>
        <v>Kevin Natividad wins in round 3</v>
      </c>
      <c r="D231" s="25">
        <f t="shared" si="19"/>
        <v>1600</v>
      </c>
      <c r="F231" s="75" t="s">
        <v>317</v>
      </c>
      <c r="G231" s="20" t="str">
        <f t="shared" si="17"/>
        <v>Kevin Natividad wins in round 3</v>
      </c>
      <c r="H231" s="20" t="str">
        <f t="shared" si="18"/>
        <v>1600</v>
      </c>
    </row>
    <row r="232" spans="1:8" ht="15" customHeight="1">
      <c r="A232" s="32">
        <f>IF(B232=(-20),"",COUNTA($B$2:B232))</f>
        <v>231</v>
      </c>
      <c r="B232" s="25">
        <f t="shared" si="15"/>
        <v>190</v>
      </c>
      <c r="C232" s="26" t="str">
        <f t="shared" si="16"/>
        <v>Kevin Natividad by decisions</v>
      </c>
      <c r="D232" s="25">
        <f t="shared" si="19"/>
        <v>240</v>
      </c>
      <c r="F232" s="75" t="s">
        <v>318</v>
      </c>
      <c r="G232" s="20" t="str">
        <f t="shared" si="17"/>
        <v>Kevin Natividad by decisions</v>
      </c>
      <c r="H232" s="20" t="str">
        <f t="shared" si="18"/>
        <v>240</v>
      </c>
    </row>
    <row r="233" spans="1:8" ht="15" customHeight="1">
      <c r="A233" s="32">
        <f>IF(B233=(-20),"",COUNTA($B$2:B233))</f>
        <v>232</v>
      </c>
      <c r="B233" s="25">
        <f t="shared" si="15"/>
        <v>700</v>
      </c>
      <c r="C233" s="26" t="str">
        <f t="shared" si="16"/>
        <v>Ricky Turcios wins in round 1</v>
      </c>
      <c r="D233" s="25">
        <f t="shared" si="19"/>
        <v>800</v>
      </c>
      <c r="F233" s="75" t="s">
        <v>319</v>
      </c>
      <c r="G233" s="20" t="str">
        <f t="shared" si="17"/>
        <v>Ricky Turcios wins in round 1</v>
      </c>
      <c r="H233" s="20" t="str">
        <f t="shared" si="18"/>
        <v>800</v>
      </c>
    </row>
    <row r="234" spans="1:8" ht="15" customHeight="1">
      <c r="A234" s="32">
        <f>IF(B234=(-20),"",COUNTA($B$2:B234))</f>
        <v>233</v>
      </c>
      <c r="B234" s="25">
        <f t="shared" si="15"/>
        <v>900</v>
      </c>
      <c r="C234" s="26" t="str">
        <f t="shared" si="16"/>
        <v>Ricky Turcios wins in round 2</v>
      </c>
      <c r="D234" s="25">
        <f t="shared" si="19"/>
        <v>1000</v>
      </c>
      <c r="F234" s="75" t="s">
        <v>320</v>
      </c>
      <c r="G234" s="20" t="str">
        <f t="shared" si="17"/>
        <v>Ricky Turcios wins in round 2</v>
      </c>
      <c r="H234" s="20" t="str">
        <f t="shared" si="18"/>
        <v>1000</v>
      </c>
    </row>
    <row r="235" spans="1:8" ht="15" customHeight="1">
      <c r="A235" s="32">
        <f>IF(B235=(-20),"",COUNTA($B$2:B235))</f>
        <v>234</v>
      </c>
      <c r="B235" s="25">
        <f t="shared" si="15"/>
        <v>1000</v>
      </c>
      <c r="C235" s="26" t="str">
        <f t="shared" si="16"/>
        <v>Ricky Turcios wins in round 3</v>
      </c>
      <c r="D235" s="25">
        <f t="shared" si="19"/>
        <v>1200</v>
      </c>
      <c r="F235" s="75" t="s">
        <v>321</v>
      </c>
      <c r="G235" s="20" t="str">
        <f t="shared" si="17"/>
        <v>Ricky Turcios wins in round 3</v>
      </c>
      <c r="H235" s="20" t="str">
        <f t="shared" si="18"/>
        <v>1200</v>
      </c>
    </row>
    <row r="236" spans="1:8" ht="15" customHeight="1">
      <c r="A236" s="32">
        <f>IF(B236=(-20),"",COUNTA($B$2:B236))</f>
        <v>235</v>
      </c>
      <c r="B236" s="25">
        <f t="shared" si="15"/>
        <v>110</v>
      </c>
      <c r="C236" s="26" t="str">
        <f t="shared" si="16"/>
        <v>Ricky Turcios by decisions</v>
      </c>
      <c r="D236" s="25">
        <f t="shared" si="19"/>
        <v>130</v>
      </c>
      <c r="F236" s="75" t="s">
        <v>322</v>
      </c>
      <c r="G236" s="20" t="str">
        <f t="shared" si="17"/>
        <v>Ricky Turcios by decisions</v>
      </c>
      <c r="H236" s="20" t="str">
        <f t="shared" si="18"/>
        <v>130</v>
      </c>
    </row>
    <row r="237" spans="1:8" ht="15" customHeight="1">
      <c r="A237" s="32">
        <f>IF(B237=(-20),"",COUNTA($B$2:B237))</f>
        <v>236</v>
      </c>
      <c r="B237" s="25">
        <f t="shared" si="15"/>
        <v>5500</v>
      </c>
      <c r="C237" s="26" t="str">
        <f t="shared" si="16"/>
        <v>Draw</v>
      </c>
      <c r="D237" s="25">
        <f t="shared" si="19"/>
        <v>6500</v>
      </c>
      <c r="F237" s="75" t="s">
        <v>147</v>
      </c>
      <c r="G237" s="20" t="str">
        <f t="shared" si="17"/>
        <v>Draw</v>
      </c>
      <c r="H237" s="20" t="str">
        <f t="shared" si="18"/>
        <v>6500</v>
      </c>
    </row>
    <row r="238" spans="1:8" ht="15" customHeight="1">
      <c r="A238" s="32">
        <f>IF(B238=(-20),"",COUNTA($B$2:B238))</f>
        <v>237</v>
      </c>
      <c r="B238" s="25">
        <f t="shared" si="15"/>
        <v>-60</v>
      </c>
      <c r="C238" s="26" t="str">
        <f t="shared" si="16"/>
        <v/>
      </c>
      <c r="D238" s="25">
        <v>-40</v>
      </c>
      <c r="G238" s="20" t="str">
        <f t="shared" si="17"/>
        <v/>
      </c>
      <c r="H238" s="20">
        <f t="shared" si="18"/>
        <v>0</v>
      </c>
    </row>
    <row r="239" spans="1:8" ht="15" customHeight="1">
      <c r="A239" s="32">
        <f>IF(B239=(-20),"",COUNTA($B$2:B239))</f>
        <v>238</v>
      </c>
      <c r="B239" s="25">
        <f t="shared" si="15"/>
        <v>290</v>
      </c>
      <c r="C239" s="26" t="str">
        <f t="shared" si="16"/>
        <v>Fight ends In Rd-1</v>
      </c>
      <c r="D239" s="25">
        <f t="shared" si="19"/>
        <v>340</v>
      </c>
      <c r="F239" s="75" t="s">
        <v>323</v>
      </c>
      <c r="G239" s="20" t="str">
        <f t="shared" si="17"/>
        <v>Fight ends In Rd-1</v>
      </c>
      <c r="H239" s="20" t="str">
        <f t="shared" si="18"/>
        <v>340</v>
      </c>
    </row>
    <row r="240" spans="1:8" ht="15" customHeight="1">
      <c r="A240" s="32">
        <f>IF(B240=(-20),"",COUNTA($B$2:B240))</f>
        <v>239</v>
      </c>
      <c r="B240" s="25">
        <f t="shared" si="15"/>
        <v>445</v>
      </c>
      <c r="C240" s="26" t="str">
        <f t="shared" si="16"/>
        <v>Fight ends In Rd-2</v>
      </c>
      <c r="D240" s="25">
        <f t="shared" si="19"/>
        <v>495</v>
      </c>
      <c r="F240" s="75" t="s">
        <v>324</v>
      </c>
      <c r="G240" s="20" t="str">
        <f t="shared" si="17"/>
        <v>Fight ends In Rd-2</v>
      </c>
      <c r="H240" s="20" t="str">
        <f t="shared" si="18"/>
        <v>495</v>
      </c>
    </row>
    <row r="241" spans="1:8" ht="15" customHeight="1">
      <c r="A241" s="32">
        <f>IF(B241=(-20),"",COUNTA($B$2:B241))</f>
        <v>240</v>
      </c>
      <c r="B241" s="25">
        <f t="shared" si="15"/>
        <v>600</v>
      </c>
      <c r="C241" s="26" t="str">
        <f t="shared" si="16"/>
        <v>Fight ends In Rd-3</v>
      </c>
      <c r="D241" s="25">
        <f t="shared" si="19"/>
        <v>700</v>
      </c>
      <c r="F241" s="75" t="s">
        <v>325</v>
      </c>
      <c r="G241" s="20" t="str">
        <f t="shared" si="17"/>
        <v>Fight ends In Rd-3</v>
      </c>
      <c r="H241" s="20" t="str">
        <f t="shared" si="18"/>
        <v>700</v>
      </c>
    </row>
    <row r="242" spans="1:8" ht="15" customHeight="1">
      <c r="A242" s="32">
        <f>IF(B242=(-20),"",COUNTA($B$2:B242))</f>
        <v>241</v>
      </c>
      <c r="B242" s="25">
        <f t="shared" si="15"/>
        <v>-180</v>
      </c>
      <c r="C242" s="26" t="str">
        <f t="shared" si="16"/>
        <v>Fight By Decision</v>
      </c>
      <c r="D242" s="25">
        <f t="shared" si="19"/>
        <v>-150</v>
      </c>
      <c r="F242" s="75" t="s">
        <v>326</v>
      </c>
      <c r="G242" s="20" t="str">
        <f t="shared" si="17"/>
        <v>Fight By Decision</v>
      </c>
      <c r="H242" s="20" t="str">
        <f t="shared" si="18"/>
        <v>-150</v>
      </c>
    </row>
    <row r="243" spans="1:8" ht="15" customHeight="1">
      <c r="A243" s="32">
        <f>IF(B243=(-20),"",COUNTA($B$2:B243))</f>
        <v>242</v>
      </c>
      <c r="B243" s="25">
        <f t="shared" si="15"/>
        <v>-60</v>
      </c>
      <c r="C243" s="26" t="str">
        <f t="shared" si="16"/>
        <v/>
      </c>
      <c r="D243" s="25">
        <v>-40</v>
      </c>
      <c r="G243" s="20" t="str">
        <f t="shared" si="17"/>
        <v/>
      </c>
      <c r="H243" s="20">
        <f t="shared" si="18"/>
        <v>0</v>
      </c>
    </row>
    <row r="244" spans="1:8" ht="15" customHeight="1">
      <c r="A244" s="32">
        <f>IF(B244=(-20),"",COUNTA($B$2:B244))</f>
        <v>243</v>
      </c>
      <c r="B244" s="25">
        <f t="shared" si="15"/>
        <v>-180</v>
      </c>
      <c r="C244" s="26" t="str">
        <f t="shared" si="16"/>
        <v>Yes</v>
      </c>
      <c r="D244" s="25">
        <f t="shared" si="19"/>
        <v>-150</v>
      </c>
      <c r="F244" s="75" t="s">
        <v>327</v>
      </c>
      <c r="G244" s="20" t="str">
        <f t="shared" si="17"/>
        <v>Yes</v>
      </c>
      <c r="H244" s="20" t="str">
        <f t="shared" si="18"/>
        <v>-150</v>
      </c>
    </row>
    <row r="245" spans="1:8" ht="15" customHeight="1">
      <c r="A245" s="32">
        <f>IF(B245=(-20),"",COUNTA($B$2:B245))</f>
        <v>244</v>
      </c>
      <c r="B245" s="25">
        <f t="shared" si="15"/>
        <v>100</v>
      </c>
      <c r="C245" s="26" t="str">
        <f t="shared" si="16"/>
        <v>No</v>
      </c>
      <c r="D245" s="25">
        <f t="shared" si="19"/>
        <v>120</v>
      </c>
      <c r="F245" s="75" t="s">
        <v>328</v>
      </c>
      <c r="G245" s="20" t="str">
        <f t="shared" si="17"/>
        <v>No</v>
      </c>
      <c r="H245" s="20" t="str">
        <f t="shared" si="18"/>
        <v>120</v>
      </c>
    </row>
    <row r="246" spans="1:8" ht="15" customHeight="1">
      <c r="A246" s="32">
        <f>IF(B246=(-20),"",COUNTA($B$2:B246))</f>
        <v>245</v>
      </c>
      <c r="B246" s="25">
        <f t="shared" si="15"/>
        <v>-60</v>
      </c>
      <c r="C246" s="26" t="str">
        <f t="shared" si="16"/>
        <v/>
      </c>
      <c r="D246" s="25">
        <v>-40</v>
      </c>
      <c r="G246" s="20" t="str">
        <f t="shared" si="17"/>
        <v/>
      </c>
      <c r="H246" s="20">
        <f t="shared" si="18"/>
        <v>0</v>
      </c>
    </row>
    <row r="247" spans="1:8" ht="15" customHeight="1">
      <c r="A247" s="32">
        <f>IF(B247=(-20),"",COUNTA($B$2:B247))</f>
        <v>246</v>
      </c>
      <c r="B247" s="25">
        <f t="shared" si="15"/>
        <v>450</v>
      </c>
      <c r="C247" s="26" t="str">
        <f t="shared" si="16"/>
        <v>Fernie Garcia By KO,TKO OR DQ</v>
      </c>
      <c r="D247" s="25">
        <f t="shared" si="19"/>
        <v>500</v>
      </c>
      <c r="F247" s="75" t="s">
        <v>329</v>
      </c>
      <c r="G247" s="20" t="str">
        <f t="shared" si="17"/>
        <v>Fernie Garcia By KO,TKO OR DQ</v>
      </c>
      <c r="H247" s="20" t="str">
        <f t="shared" si="18"/>
        <v>500</v>
      </c>
    </row>
    <row r="248" spans="1:8" ht="15" customHeight="1">
      <c r="A248" s="32">
        <f>IF(B248=(-20),"",COUNTA($B$2:B248))</f>
        <v>247</v>
      </c>
      <c r="B248" s="25">
        <f t="shared" si="15"/>
        <v>1200</v>
      </c>
      <c r="C248" s="26" t="str">
        <f t="shared" si="16"/>
        <v>Fernie Garcia By Submission</v>
      </c>
      <c r="D248" s="25">
        <f t="shared" si="19"/>
        <v>1400</v>
      </c>
      <c r="F248" s="75" t="s">
        <v>330</v>
      </c>
      <c r="G248" s="20" t="str">
        <f t="shared" si="17"/>
        <v>Fernie Garcia By Submission</v>
      </c>
      <c r="H248" s="20" t="str">
        <f t="shared" si="18"/>
        <v>1400</v>
      </c>
    </row>
    <row r="249" spans="1:8" ht="15" customHeight="1">
      <c r="A249" s="32">
        <f>IF(B249=(-20),"",COUNTA($B$2:B249))</f>
        <v>248</v>
      </c>
      <c r="B249" s="25">
        <f t="shared" si="15"/>
        <v>195</v>
      </c>
      <c r="C249" s="26" t="str">
        <f t="shared" si="16"/>
        <v>Fernie Garcia By Decision</v>
      </c>
      <c r="D249" s="25">
        <f t="shared" si="19"/>
        <v>245</v>
      </c>
      <c r="F249" s="75" t="s">
        <v>331</v>
      </c>
      <c r="G249" s="20" t="str">
        <f t="shared" si="17"/>
        <v>Fernie Garcia By Decision</v>
      </c>
      <c r="H249" s="20" t="str">
        <f t="shared" si="18"/>
        <v>245</v>
      </c>
    </row>
    <row r="250" spans="1:8" ht="15" customHeight="1">
      <c r="A250" s="32">
        <f>IF(B250=(-20),"",COUNTA($B$2:B250))</f>
        <v>249</v>
      </c>
      <c r="B250" s="25">
        <f t="shared" si="15"/>
        <v>750</v>
      </c>
      <c r="C250" s="26" t="str">
        <f t="shared" si="16"/>
        <v>Brady Hiestand By KO,TKO OR DQ</v>
      </c>
      <c r="D250" s="25">
        <f t="shared" si="19"/>
        <v>850</v>
      </c>
      <c r="F250" s="75" t="s">
        <v>332</v>
      </c>
      <c r="G250" s="20" t="str">
        <f t="shared" si="17"/>
        <v>Brady Hiestand By KO,TKO OR DQ</v>
      </c>
      <c r="H250" s="20" t="str">
        <f t="shared" si="18"/>
        <v>850</v>
      </c>
    </row>
    <row r="251" spans="1:8" ht="15" customHeight="1">
      <c r="A251" s="32">
        <f>IF(B251=(-20),"",COUNTA($B$2:B251))</f>
        <v>250</v>
      </c>
      <c r="B251" s="25">
        <f t="shared" si="15"/>
        <v>300</v>
      </c>
      <c r="C251" s="26" t="str">
        <f t="shared" si="16"/>
        <v>Brady Hiestand By Submission</v>
      </c>
      <c r="D251" s="25">
        <f t="shared" si="19"/>
        <v>350</v>
      </c>
      <c r="F251" s="75" t="s">
        <v>333</v>
      </c>
      <c r="G251" s="20" t="str">
        <f t="shared" si="17"/>
        <v>Brady Hiestand By Submission</v>
      </c>
      <c r="H251" s="20" t="str">
        <f t="shared" si="18"/>
        <v>350</v>
      </c>
    </row>
    <row r="252" spans="1:8" ht="15" customHeight="1">
      <c r="A252" s="32">
        <f>IF(B252=(-20),"",COUNTA($B$2:B252))</f>
        <v>251</v>
      </c>
      <c r="B252" s="25">
        <f t="shared" si="15"/>
        <v>105</v>
      </c>
      <c r="C252" s="26" t="str">
        <f t="shared" si="16"/>
        <v>Brady Hiestand By Decision</v>
      </c>
      <c r="D252" s="25">
        <f t="shared" si="19"/>
        <v>155</v>
      </c>
      <c r="F252" s="75" t="s">
        <v>334</v>
      </c>
      <c r="G252" s="20" t="str">
        <f t="shared" si="17"/>
        <v>Brady Hiestand By Decision</v>
      </c>
      <c r="H252" s="20" t="str">
        <f t="shared" si="18"/>
        <v>155</v>
      </c>
    </row>
    <row r="253" spans="1:8" ht="15" customHeight="1">
      <c r="A253" s="32">
        <f>IF(B253=(-20),"",COUNTA($B$2:B253))</f>
        <v>252</v>
      </c>
      <c r="B253" s="25">
        <f t="shared" si="15"/>
        <v>5500</v>
      </c>
      <c r="C253" s="26" t="str">
        <f t="shared" si="16"/>
        <v>Draw</v>
      </c>
      <c r="D253" s="25">
        <f t="shared" si="19"/>
        <v>6500</v>
      </c>
      <c r="F253" s="75" t="s">
        <v>147</v>
      </c>
      <c r="G253" s="20" t="str">
        <f t="shared" si="17"/>
        <v>Draw</v>
      </c>
      <c r="H253" s="20" t="str">
        <f t="shared" si="18"/>
        <v>6500</v>
      </c>
    </row>
    <row r="254" spans="1:8" ht="15" customHeight="1">
      <c r="A254" s="32">
        <f>IF(B254=(-20),"",COUNTA($B$2:B254))</f>
        <v>253</v>
      </c>
      <c r="B254" s="25">
        <f t="shared" si="15"/>
        <v>-60</v>
      </c>
      <c r="C254" s="26" t="str">
        <f t="shared" si="16"/>
        <v/>
      </c>
      <c r="D254" s="25">
        <v>-40</v>
      </c>
      <c r="G254" s="20" t="str">
        <f t="shared" si="17"/>
        <v/>
      </c>
      <c r="H254" s="20">
        <f t="shared" si="18"/>
        <v>0</v>
      </c>
    </row>
    <row r="255" spans="1:8" ht="15" customHeight="1">
      <c r="A255" s="32">
        <f>IF(B255=(-20),"",COUNTA($B$2:B255))</f>
        <v>254</v>
      </c>
      <c r="B255" s="25">
        <f t="shared" si="15"/>
        <v>900</v>
      </c>
      <c r="C255" s="26" t="str">
        <f t="shared" si="16"/>
        <v>Fernie Garcia wins in round 1</v>
      </c>
      <c r="D255" s="25">
        <f t="shared" si="19"/>
        <v>1000</v>
      </c>
      <c r="F255" s="75" t="s">
        <v>335</v>
      </c>
      <c r="G255" s="20" t="str">
        <f t="shared" si="17"/>
        <v>Fernie Garcia wins in round 1</v>
      </c>
      <c r="H255" s="20" t="str">
        <f t="shared" si="18"/>
        <v>1000</v>
      </c>
    </row>
    <row r="256" spans="1:8" ht="15" customHeight="1">
      <c r="A256" s="32">
        <f>IF(B256=(-20),"",COUNTA($B$2:B256))</f>
        <v>255</v>
      </c>
      <c r="B256" s="25">
        <f t="shared" si="15"/>
        <v>1000</v>
      </c>
      <c r="C256" s="26" t="str">
        <f t="shared" si="16"/>
        <v>Fernie Garcia wins in round 2</v>
      </c>
      <c r="D256" s="25">
        <f t="shared" si="19"/>
        <v>1200</v>
      </c>
      <c r="F256" s="75" t="s">
        <v>336</v>
      </c>
      <c r="G256" s="20" t="str">
        <f t="shared" si="17"/>
        <v>Fernie Garcia wins in round 2</v>
      </c>
      <c r="H256" s="20" t="str">
        <f t="shared" si="18"/>
        <v>1200</v>
      </c>
    </row>
    <row r="257" spans="1:8" ht="15" customHeight="1">
      <c r="A257" s="32">
        <f>IF(B257=(-20),"",COUNTA($B$2:B257))</f>
        <v>256</v>
      </c>
      <c r="B257" s="25">
        <f t="shared" si="15"/>
        <v>1400</v>
      </c>
      <c r="C257" s="26" t="str">
        <f t="shared" si="16"/>
        <v>Fernie Garcia wins in round 3</v>
      </c>
      <c r="D257" s="25">
        <f t="shared" si="19"/>
        <v>1600</v>
      </c>
      <c r="F257" s="75" t="s">
        <v>337</v>
      </c>
      <c r="G257" s="20" t="str">
        <f t="shared" si="17"/>
        <v>Fernie Garcia wins in round 3</v>
      </c>
      <c r="H257" s="20" t="str">
        <f t="shared" si="18"/>
        <v>1600</v>
      </c>
    </row>
    <row r="258" spans="1:8" ht="15" customHeight="1">
      <c r="A258" s="32">
        <f>IF(B258=(-20),"",COUNTA($B$2:B258))</f>
        <v>257</v>
      </c>
      <c r="B258" s="25">
        <f t="shared" ref="B258:B321" si="20">IF(D258&lt;=-600,D258-100,IF(D258&lt;=-500,D258-50,IF(D258&lt;=-120,D258-30,IF(D258&lt;=150,D258-20,IF(D258&lt;=500,D258-50,IF(D258&lt;=1000,D258-100,IF(D258&lt;=2000,D258-200,IF(D258&lt;=3000,D258-300,IF(D258&lt;=4000,D258-400,IF(D258&lt;=5000,D258-500,IF(D258&lt;=10000,D258-1000,IF(D258&gt;10000,10000))))))))))))</f>
        <v>195</v>
      </c>
      <c r="C258" s="26" t="str">
        <f t="shared" ref="C258:C321" si="21">G258</f>
        <v>Fernie Garcia by decisions</v>
      </c>
      <c r="D258" s="25">
        <f t="shared" ref="D258:D320" si="22">VALUE(CLEAN(H258))</f>
        <v>245</v>
      </c>
      <c r="F258" s="75" t="s">
        <v>338</v>
      </c>
      <c r="G258" s="20" t="str">
        <f t="shared" ref="G258:G321" si="23">IF(ISBLANK(F258),"",IF(ISNUMBER(SEARCH("+",F258)),LEFT(F258,SEARCH("+",F258,1)-1),LEFT(F258,SEARCH("-",F258,1)-1)))</f>
        <v>Fernie Garcia by decisions</v>
      </c>
      <c r="H258" s="20" t="str">
        <f t="shared" ref="H258:H321" si="24">IF(ISBLANK(F258),0,IF(ISNUMBER(SEARCH("+",F258)),RIGHT(F258,LEN(F258)-SEARCH("+",F258,1)),RIGHT(F258,LEN(F258)-SEARCH("-",F258,1)+1)))</f>
        <v>245</v>
      </c>
    </row>
    <row r="259" spans="1:8" ht="15" customHeight="1">
      <c r="A259" s="32">
        <f>IF(B259=(-20),"",COUNTA($B$2:B259))</f>
        <v>258</v>
      </c>
      <c r="B259" s="25">
        <f t="shared" si="20"/>
        <v>450</v>
      </c>
      <c r="C259" s="26" t="str">
        <f t="shared" si="21"/>
        <v>Brady Hiestand wins in round 1</v>
      </c>
      <c r="D259" s="25">
        <f t="shared" si="22"/>
        <v>500</v>
      </c>
      <c r="F259" s="75" t="s">
        <v>339</v>
      </c>
      <c r="G259" s="20" t="str">
        <f t="shared" si="23"/>
        <v>Brady Hiestand wins in round 1</v>
      </c>
      <c r="H259" s="20" t="str">
        <f t="shared" si="24"/>
        <v>500</v>
      </c>
    </row>
    <row r="260" spans="1:8" ht="15" customHeight="1">
      <c r="A260" s="32">
        <f>IF(B260=(-20),"",COUNTA($B$2:B260))</f>
        <v>259</v>
      </c>
      <c r="B260" s="25">
        <f t="shared" si="20"/>
        <v>650</v>
      </c>
      <c r="C260" s="26" t="str">
        <f t="shared" si="21"/>
        <v>Brady Hiestand wins in round 2</v>
      </c>
      <c r="D260" s="25">
        <f t="shared" si="22"/>
        <v>750</v>
      </c>
      <c r="F260" s="75" t="s">
        <v>340</v>
      </c>
      <c r="G260" s="20" t="str">
        <f t="shared" si="23"/>
        <v>Brady Hiestand wins in round 2</v>
      </c>
      <c r="H260" s="20" t="str">
        <f t="shared" si="24"/>
        <v>750</v>
      </c>
    </row>
    <row r="261" spans="1:8" ht="15" customHeight="1">
      <c r="A261" s="32">
        <f>IF(B261=(-20),"",COUNTA($B$2:B261))</f>
        <v>260</v>
      </c>
      <c r="B261" s="25">
        <f t="shared" si="20"/>
        <v>900</v>
      </c>
      <c r="C261" s="26" t="str">
        <f t="shared" si="21"/>
        <v>Brady Hiestand wins in round 3</v>
      </c>
      <c r="D261" s="25">
        <f t="shared" si="22"/>
        <v>1000</v>
      </c>
      <c r="F261" s="75" t="s">
        <v>341</v>
      </c>
      <c r="G261" s="20" t="str">
        <f t="shared" si="23"/>
        <v>Brady Hiestand wins in round 3</v>
      </c>
      <c r="H261" s="20" t="str">
        <f t="shared" si="24"/>
        <v>1000</v>
      </c>
    </row>
    <row r="262" spans="1:8" ht="15" customHeight="1">
      <c r="A262" s="32">
        <f>IF(B262=(-20),"",COUNTA($B$2:B262))</f>
        <v>261</v>
      </c>
      <c r="B262" s="25">
        <f t="shared" si="20"/>
        <v>105</v>
      </c>
      <c r="C262" s="26" t="str">
        <f t="shared" si="21"/>
        <v>Brady Hiestand by decisions</v>
      </c>
      <c r="D262" s="25">
        <f t="shared" si="22"/>
        <v>155</v>
      </c>
      <c r="F262" s="75" t="s">
        <v>342</v>
      </c>
      <c r="G262" s="20" t="str">
        <f t="shared" si="23"/>
        <v>Brady Hiestand by decisions</v>
      </c>
      <c r="H262" s="20" t="str">
        <f t="shared" si="24"/>
        <v>155</v>
      </c>
    </row>
    <row r="263" spans="1:8" ht="15" customHeight="1">
      <c r="A263" s="32">
        <f>IF(B263=(-20),"",COUNTA($B$2:B263))</f>
        <v>262</v>
      </c>
      <c r="B263" s="25">
        <f t="shared" si="20"/>
        <v>5500</v>
      </c>
      <c r="C263" s="26" t="str">
        <f t="shared" si="21"/>
        <v>Draw</v>
      </c>
      <c r="D263" s="25">
        <f t="shared" si="22"/>
        <v>6500</v>
      </c>
      <c r="F263" s="75" t="s">
        <v>147</v>
      </c>
      <c r="G263" s="20" t="str">
        <f t="shared" si="23"/>
        <v>Draw</v>
      </c>
      <c r="H263" s="20" t="str">
        <f t="shared" si="24"/>
        <v>6500</v>
      </c>
    </row>
    <row r="264" spans="1:8" ht="15" customHeight="1">
      <c r="A264" s="32">
        <f>IF(B264=(-20),"",COUNTA($B$2:B264))</f>
        <v>263</v>
      </c>
      <c r="B264" s="25">
        <f t="shared" si="20"/>
        <v>-60</v>
      </c>
      <c r="C264" s="26" t="str">
        <f t="shared" si="21"/>
        <v/>
      </c>
      <c r="D264" s="25">
        <v>-40</v>
      </c>
      <c r="G264" s="20" t="str">
        <f t="shared" si="23"/>
        <v/>
      </c>
      <c r="H264" s="20">
        <f t="shared" si="24"/>
        <v>0</v>
      </c>
    </row>
    <row r="265" spans="1:8" ht="15" customHeight="1">
      <c r="A265" s="32">
        <f>IF(B265=(-20),"",COUNTA($B$2:B265))</f>
        <v>264</v>
      </c>
      <c r="B265" s="25">
        <f t="shared" si="20"/>
        <v>290</v>
      </c>
      <c r="C265" s="26" t="str">
        <f t="shared" si="21"/>
        <v>Fight ends In Rd-1</v>
      </c>
      <c r="D265" s="25">
        <f t="shared" si="22"/>
        <v>340</v>
      </c>
      <c r="F265" s="75" t="s">
        <v>323</v>
      </c>
      <c r="G265" s="20" t="str">
        <f t="shared" si="23"/>
        <v>Fight ends In Rd-1</v>
      </c>
      <c r="H265" s="20" t="str">
        <f t="shared" si="24"/>
        <v>340</v>
      </c>
    </row>
    <row r="266" spans="1:8" ht="15" customHeight="1">
      <c r="A266" s="32">
        <f>IF(B266=(-20),"",COUNTA($B$2:B266))</f>
        <v>265</v>
      </c>
      <c r="B266" s="25">
        <f t="shared" si="20"/>
        <v>430</v>
      </c>
      <c r="C266" s="26" t="str">
        <f t="shared" si="21"/>
        <v>Fight ends In Rd-2</v>
      </c>
      <c r="D266" s="25">
        <f t="shared" si="22"/>
        <v>480</v>
      </c>
      <c r="F266" s="75" t="s">
        <v>343</v>
      </c>
      <c r="G266" s="20" t="str">
        <f t="shared" si="23"/>
        <v>Fight ends In Rd-2</v>
      </c>
      <c r="H266" s="20" t="str">
        <f t="shared" si="24"/>
        <v>480</v>
      </c>
    </row>
    <row r="267" spans="1:8" ht="15" customHeight="1">
      <c r="A267" s="32">
        <f>IF(B267=(-20),"",COUNTA($B$2:B267))</f>
        <v>266</v>
      </c>
      <c r="B267" s="25">
        <f t="shared" si="20"/>
        <v>550</v>
      </c>
      <c r="C267" s="26" t="str">
        <f t="shared" si="21"/>
        <v>Fight ends In Rd-3</v>
      </c>
      <c r="D267" s="25">
        <f t="shared" si="22"/>
        <v>650</v>
      </c>
      <c r="F267" s="75" t="s">
        <v>246</v>
      </c>
      <c r="G267" s="20" t="str">
        <f t="shared" si="23"/>
        <v>Fight ends In Rd-3</v>
      </c>
      <c r="H267" s="20" t="str">
        <f t="shared" si="24"/>
        <v>650</v>
      </c>
    </row>
    <row r="268" spans="1:8" ht="15" customHeight="1">
      <c r="A268" s="32">
        <f>IF(B268=(-20),"",COUNTA($B$2:B268))</f>
        <v>267</v>
      </c>
      <c r="B268" s="25">
        <f t="shared" si="20"/>
        <v>-180</v>
      </c>
      <c r="C268" s="26" t="str">
        <f t="shared" si="21"/>
        <v>Fight By Decision</v>
      </c>
      <c r="D268" s="25">
        <f t="shared" si="22"/>
        <v>-150</v>
      </c>
      <c r="F268" s="75" t="s">
        <v>344</v>
      </c>
      <c r="G268" s="20" t="str">
        <f t="shared" si="23"/>
        <v>Fight By Decision</v>
      </c>
      <c r="H268" s="20" t="str">
        <f t="shared" si="24"/>
        <v>-150</v>
      </c>
    </row>
    <row r="269" spans="1:8" ht="15" customHeight="1">
      <c r="A269" s="32">
        <f>IF(B269=(-20),"",COUNTA($B$2:B269))</f>
        <v>268</v>
      </c>
      <c r="B269" s="25">
        <f t="shared" si="20"/>
        <v>-60</v>
      </c>
      <c r="C269" s="26" t="str">
        <f t="shared" si="21"/>
        <v/>
      </c>
      <c r="D269" s="25">
        <v>-40</v>
      </c>
      <c r="G269" s="20" t="str">
        <f t="shared" si="23"/>
        <v/>
      </c>
      <c r="H269" s="20">
        <f t="shared" si="24"/>
        <v>0</v>
      </c>
    </row>
    <row r="270" spans="1:8" ht="15" customHeight="1">
      <c r="A270" s="32">
        <f>IF(B270=(-20),"",COUNTA($B$2:B270))</f>
        <v>269</v>
      </c>
      <c r="B270" s="25">
        <f t="shared" si="20"/>
        <v>-180</v>
      </c>
      <c r="C270" s="26" t="str">
        <f t="shared" si="21"/>
        <v>Yes</v>
      </c>
      <c r="D270" s="25">
        <f t="shared" si="22"/>
        <v>-150</v>
      </c>
      <c r="F270" s="75" t="s">
        <v>327</v>
      </c>
      <c r="G270" s="20" t="str">
        <f t="shared" si="23"/>
        <v>Yes</v>
      </c>
      <c r="H270" s="20" t="str">
        <f t="shared" si="24"/>
        <v>-150</v>
      </c>
    </row>
    <row r="271" spans="1:8" ht="15" customHeight="1">
      <c r="A271" s="32">
        <f>IF(B271=(-20),"",COUNTA($B$2:B271))</f>
        <v>270</v>
      </c>
      <c r="B271" s="25">
        <f t="shared" si="20"/>
        <v>100</v>
      </c>
      <c r="C271" s="26" t="str">
        <f t="shared" si="21"/>
        <v>No</v>
      </c>
      <c r="D271" s="25">
        <f t="shared" si="22"/>
        <v>120</v>
      </c>
      <c r="F271" s="75" t="s">
        <v>328</v>
      </c>
      <c r="G271" s="20" t="str">
        <f t="shared" si="23"/>
        <v>No</v>
      </c>
      <c r="H271" s="20" t="str">
        <f t="shared" si="24"/>
        <v>120</v>
      </c>
    </row>
    <row r="272" spans="1:8" ht="15" customHeight="1">
      <c r="A272" s="32">
        <f>IF(B272=(-20),"",COUNTA($B$2:B272))</f>
        <v>271</v>
      </c>
      <c r="B272" s="25">
        <f t="shared" si="20"/>
        <v>-60</v>
      </c>
      <c r="C272" s="26" t="str">
        <f t="shared" si="21"/>
        <v/>
      </c>
      <c r="D272" s="25">
        <v>-40</v>
      </c>
      <c r="G272" s="20" t="str">
        <f t="shared" si="23"/>
        <v/>
      </c>
      <c r="H272" s="20">
        <f t="shared" si="24"/>
        <v>0</v>
      </c>
    </row>
    <row r="273" spans="1:8" ht="15" customHeight="1">
      <c r="A273" s="32">
        <f>IF(B273=(-20),"",COUNTA($B$2:B273))</f>
        <v>272</v>
      </c>
      <c r="B273" s="25">
        <f t="shared" si="20"/>
        <v>425</v>
      </c>
      <c r="C273" s="26" t="str">
        <f t="shared" si="21"/>
        <v>Vince Morales By KO,TKO OR DQ</v>
      </c>
      <c r="D273" s="25">
        <f t="shared" si="22"/>
        <v>525</v>
      </c>
      <c r="F273" s="75" t="s">
        <v>345</v>
      </c>
      <c r="G273" s="20" t="str">
        <f t="shared" si="23"/>
        <v>Vince Morales By KO,TKO OR DQ</v>
      </c>
      <c r="H273" s="20" t="str">
        <f t="shared" si="24"/>
        <v>525</v>
      </c>
    </row>
    <row r="274" spans="1:8" ht="15" customHeight="1">
      <c r="A274" s="32">
        <f>IF(B274=(-20),"",COUNTA($B$2:B274))</f>
        <v>273</v>
      </c>
      <c r="B274" s="25">
        <f t="shared" si="20"/>
        <v>1600</v>
      </c>
      <c r="C274" s="26" t="str">
        <f t="shared" si="21"/>
        <v>Vince Morales By Submission</v>
      </c>
      <c r="D274" s="25">
        <f t="shared" si="22"/>
        <v>1800</v>
      </c>
      <c r="F274" s="75" t="s">
        <v>346</v>
      </c>
      <c r="G274" s="20" t="str">
        <f t="shared" si="23"/>
        <v>Vince Morales By Submission</v>
      </c>
      <c r="H274" s="20" t="str">
        <f t="shared" si="24"/>
        <v>1800</v>
      </c>
    </row>
    <row r="275" spans="1:8" ht="15" customHeight="1">
      <c r="A275" s="32">
        <f>IF(B275=(-20),"",COUNTA($B$2:B275))</f>
        <v>274</v>
      </c>
      <c r="B275" s="25">
        <f t="shared" si="20"/>
        <v>175</v>
      </c>
      <c r="C275" s="26" t="str">
        <f t="shared" si="21"/>
        <v>Vince Morales By Decision</v>
      </c>
      <c r="D275" s="25">
        <f t="shared" si="22"/>
        <v>225</v>
      </c>
      <c r="F275" s="75" t="s">
        <v>347</v>
      </c>
      <c r="G275" s="20" t="str">
        <f t="shared" si="23"/>
        <v>Vince Morales By Decision</v>
      </c>
      <c r="H275" s="20" t="str">
        <f t="shared" si="24"/>
        <v>225</v>
      </c>
    </row>
    <row r="276" spans="1:8" ht="15" customHeight="1">
      <c r="A276" s="32">
        <f>IF(B276=(-20),"",COUNTA($B$2:B276))</f>
        <v>275</v>
      </c>
      <c r="B276" s="25">
        <f t="shared" si="20"/>
        <v>255</v>
      </c>
      <c r="C276" s="26" t="str">
        <f t="shared" si="21"/>
        <v>Miles Johns By KO,TKO OR DQ</v>
      </c>
      <c r="D276" s="25">
        <f t="shared" si="22"/>
        <v>305</v>
      </c>
      <c r="F276" s="75" t="s">
        <v>348</v>
      </c>
      <c r="G276" s="20" t="str">
        <f t="shared" si="23"/>
        <v>Miles Johns By KO,TKO OR DQ</v>
      </c>
      <c r="H276" s="20" t="str">
        <f t="shared" si="24"/>
        <v>305</v>
      </c>
    </row>
    <row r="277" spans="1:8" ht="15" customHeight="1">
      <c r="A277" s="32">
        <f>IF(B277=(-20),"",COUNTA($B$2:B277))</f>
        <v>276</v>
      </c>
      <c r="B277" s="25">
        <f t="shared" si="20"/>
        <v>900</v>
      </c>
      <c r="C277" s="26" t="str">
        <f t="shared" si="21"/>
        <v>Miles Johns By Submission</v>
      </c>
      <c r="D277" s="25">
        <f t="shared" si="22"/>
        <v>1000</v>
      </c>
      <c r="F277" s="75" t="s">
        <v>349</v>
      </c>
      <c r="G277" s="20" t="str">
        <f t="shared" si="23"/>
        <v>Miles Johns By Submission</v>
      </c>
      <c r="H277" s="20" t="str">
        <f t="shared" si="24"/>
        <v>1000</v>
      </c>
    </row>
    <row r="278" spans="1:8" ht="15" customHeight="1">
      <c r="A278" s="32">
        <f>IF(B278=(-20),"",COUNTA($B$2:B278))</f>
        <v>277</v>
      </c>
      <c r="B278" s="25">
        <f t="shared" si="20"/>
        <v>110</v>
      </c>
      <c r="C278" s="26" t="str">
        <f t="shared" si="21"/>
        <v>Miles Johns By Decision</v>
      </c>
      <c r="D278" s="25">
        <f t="shared" si="22"/>
        <v>160</v>
      </c>
      <c r="F278" s="75" t="s">
        <v>350</v>
      </c>
      <c r="G278" s="20" t="str">
        <f t="shared" si="23"/>
        <v>Miles Johns By Decision</v>
      </c>
      <c r="H278" s="20" t="str">
        <f t="shared" si="24"/>
        <v>160</v>
      </c>
    </row>
    <row r="279" spans="1:8" ht="15" customHeight="1">
      <c r="A279" s="32">
        <f>IF(B279=(-20),"",COUNTA($B$2:B279))</f>
        <v>278</v>
      </c>
      <c r="B279" s="25">
        <f t="shared" si="20"/>
        <v>5500</v>
      </c>
      <c r="C279" s="26" t="str">
        <f t="shared" si="21"/>
        <v>Draw</v>
      </c>
      <c r="D279" s="25">
        <f t="shared" si="22"/>
        <v>6500</v>
      </c>
      <c r="F279" s="75" t="s">
        <v>147</v>
      </c>
      <c r="G279" s="20" t="str">
        <f t="shared" si="23"/>
        <v>Draw</v>
      </c>
      <c r="H279" s="20" t="str">
        <f t="shared" si="24"/>
        <v>6500</v>
      </c>
    </row>
    <row r="280" spans="1:8" ht="15" customHeight="1">
      <c r="A280" s="32">
        <f>IF(B280=(-20),"",COUNTA($B$2:B280))</f>
        <v>279</v>
      </c>
      <c r="B280" s="25">
        <f t="shared" si="20"/>
        <v>-60</v>
      </c>
      <c r="C280" s="26" t="str">
        <f t="shared" si="21"/>
        <v/>
      </c>
      <c r="D280" s="25">
        <v>-40</v>
      </c>
      <c r="G280" s="20" t="str">
        <f t="shared" si="23"/>
        <v/>
      </c>
      <c r="H280" s="20">
        <f t="shared" si="24"/>
        <v>0</v>
      </c>
    </row>
    <row r="281" spans="1:8" ht="15" customHeight="1">
      <c r="A281" s="32">
        <f>IF(B281=(-20),"",COUNTA($B$2:B281))</f>
        <v>280</v>
      </c>
      <c r="B281" s="25">
        <f t="shared" si="20"/>
        <v>900</v>
      </c>
      <c r="C281" s="26" t="str">
        <f t="shared" si="21"/>
        <v>Vince Morales wins in round 1</v>
      </c>
      <c r="D281" s="25">
        <f t="shared" si="22"/>
        <v>1000</v>
      </c>
      <c r="F281" s="75" t="s">
        <v>351</v>
      </c>
      <c r="G281" s="20" t="str">
        <f t="shared" si="23"/>
        <v>Vince Morales wins in round 1</v>
      </c>
      <c r="H281" s="20" t="str">
        <f t="shared" si="24"/>
        <v>1000</v>
      </c>
    </row>
    <row r="282" spans="1:8" ht="15" customHeight="1">
      <c r="A282" s="32">
        <f>IF(B282=(-20),"",COUNTA($B$2:B282))</f>
        <v>281</v>
      </c>
      <c r="B282" s="25">
        <f t="shared" si="20"/>
        <v>1000</v>
      </c>
      <c r="C282" s="26" t="str">
        <f t="shared" si="21"/>
        <v>Vince Morales wins in round 2</v>
      </c>
      <c r="D282" s="25">
        <f t="shared" si="22"/>
        <v>1200</v>
      </c>
      <c r="F282" s="75" t="s">
        <v>352</v>
      </c>
      <c r="G282" s="20" t="str">
        <f t="shared" si="23"/>
        <v>Vince Morales wins in round 2</v>
      </c>
      <c r="H282" s="20" t="str">
        <f t="shared" si="24"/>
        <v>1200</v>
      </c>
    </row>
    <row r="283" spans="1:8" ht="15" customHeight="1">
      <c r="A283" s="32">
        <f>IF(B283=(-20),"",COUNTA($B$2:B283))</f>
        <v>282</v>
      </c>
      <c r="B283" s="25">
        <f t="shared" si="20"/>
        <v>1600</v>
      </c>
      <c r="C283" s="26" t="str">
        <f t="shared" si="21"/>
        <v>Vince Morales wins in round 3</v>
      </c>
      <c r="D283" s="25">
        <f t="shared" si="22"/>
        <v>1800</v>
      </c>
      <c r="F283" s="75" t="s">
        <v>353</v>
      </c>
      <c r="G283" s="20" t="str">
        <f t="shared" si="23"/>
        <v>Vince Morales wins in round 3</v>
      </c>
      <c r="H283" s="20" t="str">
        <f t="shared" si="24"/>
        <v>1800</v>
      </c>
    </row>
    <row r="284" spans="1:8" ht="15" customHeight="1">
      <c r="A284" s="32">
        <f>IF(B284=(-20),"",COUNTA($B$2:B284))</f>
        <v>283</v>
      </c>
      <c r="B284" s="25">
        <f t="shared" si="20"/>
        <v>175</v>
      </c>
      <c r="C284" s="26" t="str">
        <f t="shared" si="21"/>
        <v>Vince Morales by decisions</v>
      </c>
      <c r="D284" s="25">
        <f t="shared" si="22"/>
        <v>225</v>
      </c>
      <c r="F284" s="75" t="s">
        <v>354</v>
      </c>
      <c r="G284" s="20" t="str">
        <f t="shared" si="23"/>
        <v>Vince Morales by decisions</v>
      </c>
      <c r="H284" s="20" t="str">
        <f t="shared" si="24"/>
        <v>225</v>
      </c>
    </row>
    <row r="285" spans="1:8" ht="15" customHeight="1">
      <c r="A285" s="32">
        <f>IF(B285=(-20),"",COUNTA($B$2:B285))</f>
        <v>284</v>
      </c>
      <c r="B285" s="25">
        <f t="shared" si="20"/>
        <v>400</v>
      </c>
      <c r="C285" s="26" t="str">
        <f t="shared" si="21"/>
        <v>Miles Johns wins in round 1</v>
      </c>
      <c r="D285" s="25">
        <f t="shared" si="22"/>
        <v>450</v>
      </c>
      <c r="F285" s="75" t="s">
        <v>355</v>
      </c>
      <c r="G285" s="20" t="str">
        <f t="shared" si="23"/>
        <v>Miles Johns wins in round 1</v>
      </c>
      <c r="H285" s="20" t="str">
        <f t="shared" si="24"/>
        <v>450</v>
      </c>
    </row>
    <row r="286" spans="1:8" ht="15" customHeight="1">
      <c r="A286" s="32">
        <f>IF(B286=(-20),"",COUNTA($B$2:B286))</f>
        <v>285</v>
      </c>
      <c r="B286" s="25">
        <f t="shared" si="20"/>
        <v>650</v>
      </c>
      <c r="C286" s="26" t="str">
        <f t="shared" si="21"/>
        <v>Miles Johns wins in round 2</v>
      </c>
      <c r="D286" s="25">
        <f t="shared" si="22"/>
        <v>750</v>
      </c>
      <c r="F286" s="75" t="s">
        <v>356</v>
      </c>
      <c r="G286" s="20" t="str">
        <f t="shared" si="23"/>
        <v>Miles Johns wins in round 2</v>
      </c>
      <c r="H286" s="20" t="str">
        <f t="shared" si="24"/>
        <v>750</v>
      </c>
    </row>
    <row r="287" spans="1:8" ht="15" customHeight="1">
      <c r="A287" s="32">
        <f>IF(B287=(-20),"",COUNTA($B$2:B287))</f>
        <v>286</v>
      </c>
      <c r="B287" s="25">
        <f t="shared" si="20"/>
        <v>1000</v>
      </c>
      <c r="C287" s="26" t="str">
        <f t="shared" si="21"/>
        <v>Miles Johns wins in round 3</v>
      </c>
      <c r="D287" s="25">
        <f t="shared" si="22"/>
        <v>1200</v>
      </c>
      <c r="F287" s="75" t="s">
        <v>357</v>
      </c>
      <c r="G287" s="20" t="str">
        <f t="shared" si="23"/>
        <v>Miles Johns wins in round 3</v>
      </c>
      <c r="H287" s="20" t="str">
        <f t="shared" si="24"/>
        <v>1200</v>
      </c>
    </row>
    <row r="288" spans="1:8" ht="15" customHeight="1">
      <c r="A288" s="32">
        <f>IF(B288=(-20),"",COUNTA($B$2:B288))</f>
        <v>287</v>
      </c>
      <c r="B288" s="25">
        <f t="shared" si="20"/>
        <v>110</v>
      </c>
      <c r="C288" s="26" t="str">
        <f t="shared" si="21"/>
        <v>Miles Johns by decisions</v>
      </c>
      <c r="D288" s="25">
        <f t="shared" si="22"/>
        <v>160</v>
      </c>
      <c r="F288" s="75" t="s">
        <v>358</v>
      </c>
      <c r="G288" s="20" t="str">
        <f t="shared" si="23"/>
        <v>Miles Johns by decisions</v>
      </c>
      <c r="H288" s="20" t="str">
        <f t="shared" si="24"/>
        <v>160</v>
      </c>
    </row>
    <row r="289" spans="1:8" ht="15" customHeight="1">
      <c r="A289" s="32">
        <f>IF(B289=(-20),"",COUNTA($B$2:B289))</f>
        <v>288</v>
      </c>
      <c r="B289" s="25">
        <f t="shared" si="20"/>
        <v>5500</v>
      </c>
      <c r="C289" s="26" t="str">
        <f t="shared" si="21"/>
        <v>Draw</v>
      </c>
      <c r="D289" s="25">
        <f t="shared" si="22"/>
        <v>6500</v>
      </c>
      <c r="F289" s="75" t="s">
        <v>147</v>
      </c>
      <c r="G289" s="20" t="str">
        <f t="shared" si="23"/>
        <v>Draw</v>
      </c>
      <c r="H289" s="20" t="str">
        <f t="shared" si="24"/>
        <v>6500</v>
      </c>
    </row>
    <row r="290" spans="1:8" ht="15" customHeight="1">
      <c r="A290" s="32">
        <f>IF(B290=(-20),"",COUNTA($B$2:B290))</f>
        <v>289</v>
      </c>
      <c r="B290" s="25">
        <f t="shared" si="20"/>
        <v>-60</v>
      </c>
      <c r="C290" s="26" t="str">
        <f t="shared" si="21"/>
        <v/>
      </c>
      <c r="D290" s="25">
        <v>-40</v>
      </c>
      <c r="G290" s="20" t="str">
        <f t="shared" si="23"/>
        <v/>
      </c>
      <c r="H290" s="20">
        <f t="shared" si="24"/>
        <v>0</v>
      </c>
    </row>
    <row r="291" spans="1:8" ht="15" customHeight="1">
      <c r="A291" s="32">
        <f>IF(B291=(-20),"",COUNTA($B$2:B291))</f>
        <v>290</v>
      </c>
      <c r="B291" s="25">
        <f t="shared" si="20"/>
        <v>265</v>
      </c>
      <c r="C291" s="26" t="str">
        <f t="shared" si="21"/>
        <v>Fight ends In Rd-1</v>
      </c>
      <c r="D291" s="25">
        <f t="shared" si="22"/>
        <v>315</v>
      </c>
      <c r="F291" s="75" t="s">
        <v>359</v>
      </c>
      <c r="G291" s="20" t="str">
        <f t="shared" si="23"/>
        <v>Fight ends In Rd-1</v>
      </c>
      <c r="H291" s="20" t="str">
        <f t="shared" si="24"/>
        <v>315</v>
      </c>
    </row>
    <row r="292" spans="1:8" ht="15" customHeight="1">
      <c r="A292" s="32">
        <f>IF(B292=(-20),"",COUNTA($B$2:B292))</f>
        <v>291</v>
      </c>
      <c r="B292" s="25">
        <f t="shared" si="20"/>
        <v>430</v>
      </c>
      <c r="C292" s="26" t="str">
        <f t="shared" si="21"/>
        <v>Fight ends In Rd-2</v>
      </c>
      <c r="D292" s="25">
        <f t="shared" si="22"/>
        <v>480</v>
      </c>
      <c r="F292" s="75" t="s">
        <v>343</v>
      </c>
      <c r="G292" s="20" t="str">
        <f t="shared" si="23"/>
        <v>Fight ends In Rd-2</v>
      </c>
      <c r="H292" s="20" t="str">
        <f t="shared" si="24"/>
        <v>480</v>
      </c>
    </row>
    <row r="293" spans="1:8" ht="15" customHeight="1">
      <c r="A293" s="32">
        <f>IF(B293=(-20),"",COUNTA($B$2:B293))</f>
        <v>292</v>
      </c>
      <c r="B293" s="25">
        <f t="shared" si="20"/>
        <v>675</v>
      </c>
      <c r="C293" s="26" t="str">
        <f t="shared" si="21"/>
        <v>Fight ends In Rd-3</v>
      </c>
      <c r="D293" s="25">
        <f t="shared" si="22"/>
        <v>775</v>
      </c>
      <c r="F293" s="75" t="s">
        <v>305</v>
      </c>
      <c r="G293" s="20" t="str">
        <f t="shared" si="23"/>
        <v>Fight ends In Rd-3</v>
      </c>
      <c r="H293" s="20" t="str">
        <f t="shared" si="24"/>
        <v>775</v>
      </c>
    </row>
    <row r="294" spans="1:8" ht="15" customHeight="1">
      <c r="A294" s="32">
        <f>IF(B294=(-20),"",COUNTA($B$2:B294))</f>
        <v>293</v>
      </c>
      <c r="B294" s="25">
        <f t="shared" si="20"/>
        <v>-180</v>
      </c>
      <c r="C294" s="26" t="str">
        <f t="shared" si="21"/>
        <v>Fight By Decision</v>
      </c>
      <c r="D294" s="25">
        <f t="shared" si="22"/>
        <v>-150</v>
      </c>
      <c r="F294" s="75" t="s">
        <v>344</v>
      </c>
      <c r="G294" s="20" t="str">
        <f t="shared" si="23"/>
        <v>Fight By Decision</v>
      </c>
      <c r="H294" s="20" t="str">
        <f t="shared" si="24"/>
        <v>-150</v>
      </c>
    </row>
    <row r="295" spans="1:8" ht="15" customHeight="1">
      <c r="A295" s="32">
        <f>IF(B295=(-20),"",COUNTA($B$2:B295))</f>
        <v>294</v>
      </c>
      <c r="B295" s="25">
        <f t="shared" si="20"/>
        <v>-60</v>
      </c>
      <c r="C295" s="26" t="str">
        <f t="shared" si="21"/>
        <v/>
      </c>
      <c r="D295" s="25">
        <v>-40</v>
      </c>
      <c r="G295" s="20" t="str">
        <f t="shared" si="23"/>
        <v/>
      </c>
      <c r="H295" s="20">
        <f t="shared" si="24"/>
        <v>0</v>
      </c>
    </row>
    <row r="296" spans="1:8" ht="15" customHeight="1">
      <c r="A296" s="32">
        <f>IF(B296=(-20),"",COUNTA($B$2:B296))</f>
        <v>295</v>
      </c>
      <c r="B296" s="25">
        <f t="shared" si="20"/>
        <v>-180</v>
      </c>
      <c r="C296" s="26" t="str">
        <f t="shared" si="21"/>
        <v>Yes</v>
      </c>
      <c r="D296" s="25">
        <f t="shared" si="22"/>
        <v>-150</v>
      </c>
      <c r="F296" s="75" t="s">
        <v>327</v>
      </c>
      <c r="G296" s="20" t="str">
        <f t="shared" si="23"/>
        <v>Yes</v>
      </c>
      <c r="H296" s="20" t="str">
        <f t="shared" si="24"/>
        <v>-150</v>
      </c>
    </row>
    <row r="297" spans="1:8" ht="15" customHeight="1">
      <c r="A297" s="32">
        <f>IF(B297=(-20),"",COUNTA($B$2:B297))</f>
        <v>296</v>
      </c>
      <c r="B297" s="25">
        <f t="shared" si="20"/>
        <v>100</v>
      </c>
      <c r="C297" s="26" t="str">
        <f t="shared" si="21"/>
        <v>No</v>
      </c>
      <c r="D297" s="25">
        <f t="shared" si="22"/>
        <v>120</v>
      </c>
      <c r="F297" s="75" t="s">
        <v>328</v>
      </c>
      <c r="G297" s="20" t="str">
        <f t="shared" si="23"/>
        <v>No</v>
      </c>
      <c r="H297" s="20" t="str">
        <f t="shared" si="24"/>
        <v>120</v>
      </c>
    </row>
    <row r="298" spans="1:8" ht="15" customHeight="1">
      <c r="A298" s="32">
        <f>IF(B298=(-20),"",COUNTA($B$2:B298))</f>
        <v>297</v>
      </c>
      <c r="B298" s="25">
        <f t="shared" si="20"/>
        <v>-60</v>
      </c>
      <c r="C298" s="26" t="str">
        <f t="shared" si="21"/>
        <v/>
      </c>
      <c r="D298" s="25">
        <v>-40</v>
      </c>
      <c r="G298" s="20" t="str">
        <f t="shared" si="23"/>
        <v/>
      </c>
      <c r="H298" s="20">
        <f t="shared" si="24"/>
        <v>0</v>
      </c>
    </row>
    <row r="299" spans="1:8" ht="15" customHeight="1">
      <c r="A299" s="32">
        <f>IF(B299=(-20),"",COUNTA($B$2:B299))</f>
        <v>298</v>
      </c>
      <c r="B299" s="25">
        <f t="shared" si="20"/>
        <v>270</v>
      </c>
      <c r="C299" s="26" t="str">
        <f t="shared" si="21"/>
        <v>Chase Sherman By KO,TKO OR DQ</v>
      </c>
      <c r="D299" s="25">
        <f t="shared" si="22"/>
        <v>320</v>
      </c>
      <c r="F299" s="75" t="s">
        <v>360</v>
      </c>
      <c r="G299" s="20" t="str">
        <f t="shared" si="23"/>
        <v>Chase Sherman By KO,TKO OR DQ</v>
      </c>
      <c r="H299" s="20" t="str">
        <f t="shared" si="24"/>
        <v>320</v>
      </c>
    </row>
    <row r="300" spans="1:8" ht="15" customHeight="1">
      <c r="A300" s="32">
        <f>IF(B300=(-20),"",COUNTA($B$2:B300))</f>
        <v>299</v>
      </c>
      <c r="B300" s="25">
        <f t="shared" si="20"/>
        <v>2500</v>
      </c>
      <c r="C300" s="26" t="str">
        <f t="shared" si="21"/>
        <v>Chase Sherman By Submission</v>
      </c>
      <c r="D300" s="25">
        <f t="shared" si="22"/>
        <v>2800</v>
      </c>
      <c r="F300" s="75" t="s">
        <v>361</v>
      </c>
      <c r="G300" s="20" t="str">
        <f t="shared" si="23"/>
        <v>Chase Sherman By Submission</v>
      </c>
      <c r="H300" s="20" t="str">
        <f t="shared" si="24"/>
        <v>2800</v>
      </c>
    </row>
    <row r="301" spans="1:8" ht="15" customHeight="1">
      <c r="A301" s="32">
        <f>IF(B301=(-20),"",COUNTA($B$2:B301))</f>
        <v>300</v>
      </c>
      <c r="B301" s="25">
        <f t="shared" si="20"/>
        <v>310</v>
      </c>
      <c r="C301" s="26" t="str">
        <f t="shared" si="21"/>
        <v>Chase Sherman By Decision</v>
      </c>
      <c r="D301" s="25">
        <f t="shared" si="22"/>
        <v>360</v>
      </c>
      <c r="F301" s="75" t="s">
        <v>362</v>
      </c>
      <c r="G301" s="20" t="str">
        <f t="shared" si="23"/>
        <v>Chase Sherman By Decision</v>
      </c>
      <c r="H301" s="20" t="str">
        <f t="shared" si="24"/>
        <v>360</v>
      </c>
    </row>
    <row r="302" spans="1:8" ht="15" customHeight="1">
      <c r="A302" s="32">
        <f>IF(B302=(-20),"",COUNTA($B$2:B302))</f>
        <v>301</v>
      </c>
      <c r="B302" s="25">
        <f t="shared" si="20"/>
        <v>110</v>
      </c>
      <c r="C302" s="26" t="str">
        <f t="shared" si="21"/>
        <v>Waldo Cortes Acosta By KO,TKO OR DQ</v>
      </c>
      <c r="D302" s="25">
        <f t="shared" si="22"/>
        <v>130</v>
      </c>
      <c r="F302" s="75" t="s">
        <v>363</v>
      </c>
      <c r="G302" s="20" t="str">
        <f t="shared" si="23"/>
        <v>Waldo Cortes Acosta By KO,TKO OR DQ</v>
      </c>
      <c r="H302" s="20" t="str">
        <f t="shared" si="24"/>
        <v>130</v>
      </c>
    </row>
    <row r="303" spans="1:8" ht="15" customHeight="1">
      <c r="A303" s="32">
        <f>IF(B303=(-20),"",COUNTA($B$2:B303))</f>
        <v>302</v>
      </c>
      <c r="B303" s="25">
        <f t="shared" si="20"/>
        <v>800</v>
      </c>
      <c r="C303" s="26" t="str">
        <f t="shared" si="21"/>
        <v>Waldo Cortes Acosta By Submission</v>
      </c>
      <c r="D303" s="25">
        <f t="shared" si="22"/>
        <v>900</v>
      </c>
      <c r="F303" s="75" t="s">
        <v>364</v>
      </c>
      <c r="G303" s="20" t="str">
        <f t="shared" si="23"/>
        <v>Waldo Cortes Acosta By Submission</v>
      </c>
      <c r="H303" s="20" t="str">
        <f t="shared" si="24"/>
        <v>900</v>
      </c>
    </row>
    <row r="304" spans="1:8" ht="15" customHeight="1">
      <c r="A304" s="32">
        <f>IF(B304=(-20),"",COUNTA($B$2:B304))</f>
        <v>303</v>
      </c>
      <c r="B304" s="25">
        <f t="shared" si="20"/>
        <v>300</v>
      </c>
      <c r="C304" s="26" t="str">
        <f t="shared" si="21"/>
        <v>Waldo Cortes Acosta By Decision</v>
      </c>
      <c r="D304" s="25">
        <f t="shared" si="22"/>
        <v>350</v>
      </c>
      <c r="F304" s="75" t="s">
        <v>365</v>
      </c>
      <c r="G304" s="20" t="str">
        <f t="shared" si="23"/>
        <v>Waldo Cortes Acosta By Decision</v>
      </c>
      <c r="H304" s="20" t="str">
        <f t="shared" si="24"/>
        <v>350</v>
      </c>
    </row>
    <row r="305" spans="1:8" ht="15" customHeight="1">
      <c r="A305" s="32">
        <f>IF(B305=(-20),"",COUNTA($B$2:B305))</f>
        <v>304</v>
      </c>
      <c r="B305" s="25">
        <f t="shared" si="20"/>
        <v>5500</v>
      </c>
      <c r="C305" s="26" t="str">
        <f t="shared" si="21"/>
        <v>Draw</v>
      </c>
      <c r="D305" s="25">
        <f t="shared" si="22"/>
        <v>6500</v>
      </c>
      <c r="F305" s="75" t="s">
        <v>147</v>
      </c>
      <c r="G305" s="20" t="str">
        <f t="shared" si="23"/>
        <v>Draw</v>
      </c>
      <c r="H305" s="20" t="str">
        <f t="shared" si="24"/>
        <v>6500</v>
      </c>
    </row>
    <row r="306" spans="1:8" ht="15" customHeight="1">
      <c r="A306" s="32">
        <f>IF(B306=(-20),"",COUNTA($B$2:B306))</f>
        <v>305</v>
      </c>
      <c r="B306" s="25">
        <f t="shared" si="20"/>
        <v>-60</v>
      </c>
      <c r="C306" s="26" t="str">
        <f t="shared" si="21"/>
        <v/>
      </c>
      <c r="D306" s="25">
        <v>-40</v>
      </c>
      <c r="G306" s="20" t="str">
        <f t="shared" si="23"/>
        <v/>
      </c>
      <c r="H306" s="20">
        <f t="shared" si="24"/>
        <v>0</v>
      </c>
    </row>
    <row r="307" spans="1:8" ht="15" customHeight="1">
      <c r="A307" s="32">
        <f>IF(B307=(-20),"",COUNTA($B$2:B307))</f>
        <v>306</v>
      </c>
      <c r="B307" s="25">
        <f t="shared" si="20"/>
        <v>550</v>
      </c>
      <c r="C307" s="26" t="str">
        <f t="shared" si="21"/>
        <v>Chase Sherman wins in round 1</v>
      </c>
      <c r="D307" s="25">
        <f t="shared" si="22"/>
        <v>650</v>
      </c>
      <c r="F307" s="75" t="s">
        <v>366</v>
      </c>
      <c r="G307" s="20" t="str">
        <f t="shared" si="23"/>
        <v>Chase Sherman wins in round 1</v>
      </c>
      <c r="H307" s="20" t="str">
        <f t="shared" si="24"/>
        <v>650</v>
      </c>
    </row>
    <row r="308" spans="1:8" ht="15" customHeight="1">
      <c r="A308" s="32">
        <f>IF(B308=(-20),"",COUNTA($B$2:B308))</f>
        <v>307</v>
      </c>
      <c r="B308" s="25">
        <f t="shared" si="20"/>
        <v>900</v>
      </c>
      <c r="C308" s="26" t="str">
        <f t="shared" si="21"/>
        <v>Chase Sherman wins in round 2</v>
      </c>
      <c r="D308" s="25">
        <f t="shared" si="22"/>
        <v>1100</v>
      </c>
      <c r="F308" s="75" t="s">
        <v>367</v>
      </c>
      <c r="G308" s="20" t="str">
        <f t="shared" si="23"/>
        <v>Chase Sherman wins in round 2</v>
      </c>
      <c r="H308" s="20" t="str">
        <f t="shared" si="24"/>
        <v>1100</v>
      </c>
    </row>
    <row r="309" spans="1:8" ht="15" customHeight="1">
      <c r="A309" s="32">
        <f>IF(B309=(-20),"",COUNTA($B$2:B309))</f>
        <v>308</v>
      </c>
      <c r="B309" s="25">
        <f t="shared" si="20"/>
        <v>1800</v>
      </c>
      <c r="C309" s="26" t="str">
        <f t="shared" si="21"/>
        <v>Chase Sherman wins in round 3</v>
      </c>
      <c r="D309" s="25">
        <f t="shared" si="22"/>
        <v>2000</v>
      </c>
      <c r="F309" s="75" t="s">
        <v>368</v>
      </c>
      <c r="G309" s="20" t="str">
        <f t="shared" si="23"/>
        <v>Chase Sherman wins in round 3</v>
      </c>
      <c r="H309" s="20" t="str">
        <f t="shared" si="24"/>
        <v>2000</v>
      </c>
    </row>
    <row r="310" spans="1:8" ht="15" customHeight="1">
      <c r="A310" s="32">
        <f>IF(B310=(-20),"",COUNTA($B$2:B310))</f>
        <v>309</v>
      </c>
      <c r="B310" s="25">
        <f t="shared" si="20"/>
        <v>310</v>
      </c>
      <c r="C310" s="26" t="str">
        <f t="shared" si="21"/>
        <v>Chase Sherman by decisions</v>
      </c>
      <c r="D310" s="25">
        <f t="shared" si="22"/>
        <v>360</v>
      </c>
      <c r="F310" s="75" t="s">
        <v>369</v>
      </c>
      <c r="G310" s="20" t="str">
        <f t="shared" si="23"/>
        <v>Chase Sherman by decisions</v>
      </c>
      <c r="H310" s="20" t="str">
        <f t="shared" si="24"/>
        <v>360</v>
      </c>
    </row>
    <row r="311" spans="1:8" ht="15" customHeight="1">
      <c r="A311" s="32">
        <f>IF(B311=(-20),"",COUNTA($B$2:B311))</f>
        <v>310</v>
      </c>
      <c r="B311" s="25">
        <f t="shared" si="20"/>
        <v>200</v>
      </c>
      <c r="C311" s="26" t="str">
        <f t="shared" si="21"/>
        <v>Waldo Cortes Acosta wins in round 1</v>
      </c>
      <c r="D311" s="25">
        <f t="shared" si="22"/>
        <v>250</v>
      </c>
      <c r="F311" s="75" t="s">
        <v>370</v>
      </c>
      <c r="G311" s="20" t="str">
        <f t="shared" si="23"/>
        <v>Waldo Cortes Acosta wins in round 1</v>
      </c>
      <c r="H311" s="20" t="str">
        <f t="shared" si="24"/>
        <v>250</v>
      </c>
    </row>
    <row r="312" spans="1:8" ht="15" customHeight="1">
      <c r="A312" s="32">
        <f>IF(B312=(-20),"",COUNTA($B$2:B312))</f>
        <v>311</v>
      </c>
      <c r="B312" s="25">
        <f t="shared" si="20"/>
        <v>400</v>
      </c>
      <c r="C312" s="26" t="str">
        <f t="shared" si="21"/>
        <v>Waldo Cortes Acosta wins in round 2</v>
      </c>
      <c r="D312" s="25">
        <f t="shared" si="22"/>
        <v>450</v>
      </c>
      <c r="F312" s="75" t="s">
        <v>371</v>
      </c>
      <c r="G312" s="20" t="str">
        <f t="shared" si="23"/>
        <v>Waldo Cortes Acosta wins in round 2</v>
      </c>
      <c r="H312" s="20" t="str">
        <f t="shared" si="24"/>
        <v>450</v>
      </c>
    </row>
    <row r="313" spans="1:8" ht="15" customHeight="1">
      <c r="A313" s="32">
        <f>IF(B313=(-20),"",COUNTA($B$2:B313))</f>
        <v>312</v>
      </c>
      <c r="B313" s="25">
        <f t="shared" si="20"/>
        <v>700</v>
      </c>
      <c r="C313" s="26" t="str">
        <f t="shared" si="21"/>
        <v>Waldo Cortes Acosta wins in round 3</v>
      </c>
      <c r="D313" s="25">
        <f t="shared" si="22"/>
        <v>800</v>
      </c>
      <c r="F313" s="75" t="s">
        <v>372</v>
      </c>
      <c r="G313" s="20" t="str">
        <f t="shared" si="23"/>
        <v>Waldo Cortes Acosta wins in round 3</v>
      </c>
      <c r="H313" s="20" t="str">
        <f t="shared" si="24"/>
        <v>800</v>
      </c>
    </row>
    <row r="314" spans="1:8" ht="15" customHeight="1">
      <c r="A314" s="32">
        <f>IF(B314=(-20),"",COUNTA($B$2:B314))</f>
        <v>313</v>
      </c>
      <c r="B314" s="25">
        <f t="shared" si="20"/>
        <v>300</v>
      </c>
      <c r="C314" s="26" t="str">
        <f t="shared" si="21"/>
        <v>Waldo Cortes Acosta by decisions</v>
      </c>
      <c r="D314" s="25">
        <f t="shared" si="22"/>
        <v>350</v>
      </c>
      <c r="F314" s="75" t="s">
        <v>373</v>
      </c>
      <c r="G314" s="20" t="str">
        <f t="shared" si="23"/>
        <v>Waldo Cortes Acosta by decisions</v>
      </c>
      <c r="H314" s="20" t="str">
        <f t="shared" si="24"/>
        <v>350</v>
      </c>
    </row>
    <row r="315" spans="1:8" ht="15" customHeight="1">
      <c r="A315" s="32">
        <f>IF(B315=(-20),"",COUNTA($B$2:B315))</f>
        <v>314</v>
      </c>
      <c r="B315" s="25">
        <f t="shared" si="20"/>
        <v>5500</v>
      </c>
      <c r="C315" s="26" t="str">
        <f t="shared" si="21"/>
        <v>Draw</v>
      </c>
      <c r="D315" s="25">
        <f t="shared" si="22"/>
        <v>6500</v>
      </c>
      <c r="F315" s="75" t="s">
        <v>147</v>
      </c>
      <c r="G315" s="20" t="str">
        <f t="shared" si="23"/>
        <v>Draw</v>
      </c>
      <c r="H315" s="20" t="str">
        <f t="shared" si="24"/>
        <v>6500</v>
      </c>
    </row>
    <row r="316" spans="1:8" ht="15" customHeight="1">
      <c r="A316" s="32">
        <f>IF(B316=(-20),"",COUNTA($B$2:B316))</f>
        <v>315</v>
      </c>
      <c r="B316" s="25">
        <f t="shared" si="20"/>
        <v>-60</v>
      </c>
      <c r="C316" s="26" t="str">
        <f t="shared" si="21"/>
        <v/>
      </c>
      <c r="D316" s="25">
        <v>-40</v>
      </c>
      <c r="G316" s="20" t="str">
        <f t="shared" si="23"/>
        <v/>
      </c>
      <c r="H316" s="20">
        <f t="shared" si="24"/>
        <v>0</v>
      </c>
    </row>
    <row r="317" spans="1:8" ht="15" customHeight="1">
      <c r="A317" s="32">
        <f>IF(B317=(-20),"",COUNTA($B$2:B317))</f>
        <v>316</v>
      </c>
      <c r="B317" s="25">
        <f t="shared" si="20"/>
        <v>110</v>
      </c>
      <c r="C317" s="26" t="str">
        <f t="shared" si="21"/>
        <v>Fight ends In Rd-1</v>
      </c>
      <c r="D317" s="25">
        <f t="shared" si="22"/>
        <v>160</v>
      </c>
      <c r="F317" s="75" t="s">
        <v>374</v>
      </c>
      <c r="G317" s="20" t="str">
        <f t="shared" si="23"/>
        <v>Fight ends In Rd-1</v>
      </c>
      <c r="H317" s="20" t="str">
        <f t="shared" si="24"/>
        <v>160</v>
      </c>
    </row>
    <row r="318" spans="1:8" ht="15" customHeight="1">
      <c r="A318" s="32">
        <f>IF(B318=(-20),"",COUNTA($B$2:B318))</f>
        <v>317</v>
      </c>
      <c r="B318" s="25">
        <f t="shared" si="20"/>
        <v>260</v>
      </c>
      <c r="C318" s="26" t="str">
        <f t="shared" si="21"/>
        <v>Fight ends In Rd-2</v>
      </c>
      <c r="D318" s="25">
        <f t="shared" si="22"/>
        <v>310</v>
      </c>
      <c r="F318" s="75" t="s">
        <v>375</v>
      </c>
      <c r="G318" s="20" t="str">
        <f t="shared" si="23"/>
        <v>Fight ends In Rd-2</v>
      </c>
      <c r="H318" s="20" t="str">
        <f t="shared" si="24"/>
        <v>310</v>
      </c>
    </row>
    <row r="319" spans="1:8" ht="15" customHeight="1">
      <c r="A319" s="32">
        <f>IF(B319=(-20),"",COUNTA($B$2:B319))</f>
        <v>318</v>
      </c>
      <c r="B319" s="25">
        <f t="shared" si="20"/>
        <v>500</v>
      </c>
      <c r="C319" s="26" t="str">
        <f t="shared" si="21"/>
        <v>Fight ends In Rd-3</v>
      </c>
      <c r="D319" s="25">
        <f t="shared" si="22"/>
        <v>600</v>
      </c>
      <c r="F319" s="75" t="s">
        <v>376</v>
      </c>
      <c r="G319" s="20" t="str">
        <f t="shared" si="23"/>
        <v>Fight ends In Rd-3</v>
      </c>
      <c r="H319" s="20" t="str">
        <f t="shared" si="24"/>
        <v>600</v>
      </c>
    </row>
    <row r="320" spans="1:8" ht="15" customHeight="1">
      <c r="A320" s="32">
        <f>IF(B320=(-20),"",COUNTA($B$2:B320))</f>
        <v>319</v>
      </c>
      <c r="B320" s="25">
        <f t="shared" si="20"/>
        <v>130</v>
      </c>
      <c r="C320" s="26" t="str">
        <f t="shared" si="21"/>
        <v>Fight By Decision</v>
      </c>
      <c r="D320" s="25">
        <f t="shared" si="22"/>
        <v>180</v>
      </c>
      <c r="F320" s="75" t="s">
        <v>377</v>
      </c>
      <c r="G320" s="20" t="str">
        <f t="shared" si="23"/>
        <v>Fight By Decision</v>
      </c>
      <c r="H320" s="20" t="str">
        <f t="shared" si="24"/>
        <v>180</v>
      </c>
    </row>
    <row r="321" spans="1:8" ht="15" customHeight="1">
      <c r="A321" s="32">
        <f>IF(B321=(-20),"",COUNTA($B$2:B321))</f>
        <v>320</v>
      </c>
      <c r="B321" s="25">
        <f t="shared" si="20"/>
        <v>-60</v>
      </c>
      <c r="C321" s="26" t="str">
        <f t="shared" si="21"/>
        <v/>
      </c>
      <c r="D321" s="25">
        <v>-40</v>
      </c>
      <c r="G321" s="20" t="str">
        <f t="shared" si="23"/>
        <v/>
      </c>
      <c r="H321" s="20">
        <f t="shared" si="24"/>
        <v>0</v>
      </c>
    </row>
    <row r="322" spans="1:8" ht="15" customHeight="1">
      <c r="A322" s="32">
        <f>IF(B322=(-20),"",COUNTA($B$2:B322))</f>
        <v>321</v>
      </c>
      <c r="B322" s="25">
        <f t="shared" ref="B322:B385" si="25">IF(D322&lt;=-600,D322-100,IF(D322&lt;=-500,D322-50,IF(D322&lt;=-120,D322-30,IF(D322&lt;=150,D322-20,IF(D322&lt;=500,D322-50,IF(D322&lt;=1000,D322-100,IF(D322&lt;=2000,D322-200,IF(D322&lt;=3000,D322-300,IF(D322&lt;=4000,D322-400,IF(D322&lt;=5000,D322-500,IF(D322&lt;=10000,D322-1000,IF(D322&gt;10000,10000))))))))))))</f>
        <v>130</v>
      </c>
      <c r="C322" s="26" t="str">
        <f t="shared" ref="C322:C385" si="26">G322</f>
        <v>Yes</v>
      </c>
      <c r="D322" s="25">
        <f t="shared" ref="D322:D385" si="27">VALUE(CLEAN(H322))</f>
        <v>180</v>
      </c>
      <c r="F322" s="75" t="s">
        <v>378</v>
      </c>
      <c r="G322" s="20" t="str">
        <f t="shared" ref="G322:G385" si="28">IF(ISBLANK(F322),"",IF(ISNUMBER(SEARCH("+",F322)),LEFT(F322,SEARCH("+",F322,1)-1),LEFT(F322,SEARCH("-",F322,1)-1)))</f>
        <v>Yes</v>
      </c>
      <c r="H322" s="20" t="str">
        <f t="shared" ref="H322:H385" si="29">IF(ISBLANK(F322),0,IF(ISNUMBER(SEARCH("+",F322)),RIGHT(F322,LEN(F322)-SEARCH("+",F322,1)),RIGHT(F322,LEN(F322)-SEARCH("-",F322,1)+1)))</f>
        <v>180</v>
      </c>
    </row>
    <row r="323" spans="1:8" ht="15" customHeight="1">
      <c r="A323" s="32">
        <f>IF(B323=(-20),"",COUNTA($B$2:B323))</f>
        <v>322</v>
      </c>
      <c r="B323" s="25">
        <f t="shared" si="25"/>
        <v>-270</v>
      </c>
      <c r="C323" s="26" t="str">
        <f t="shared" si="26"/>
        <v>No</v>
      </c>
      <c r="D323" s="25">
        <f t="shared" si="27"/>
        <v>-240</v>
      </c>
      <c r="F323" s="75" t="s">
        <v>379</v>
      </c>
      <c r="G323" s="20" t="str">
        <f t="shared" si="28"/>
        <v>No</v>
      </c>
      <c r="H323" s="20" t="str">
        <f t="shared" si="29"/>
        <v>-240</v>
      </c>
    </row>
    <row r="324" spans="1:8" ht="15" customHeight="1">
      <c r="A324" s="32" t="str">
        <f>IF(B324=(-20),"",COUNTA($B$2:B324))</f>
        <v/>
      </c>
      <c r="B324" s="25">
        <f t="shared" si="25"/>
        <v>-20</v>
      </c>
      <c r="C324" s="26" t="str">
        <f t="shared" si="26"/>
        <v/>
      </c>
      <c r="D324" s="25">
        <f t="shared" si="27"/>
        <v>0</v>
      </c>
      <c r="G324" s="20" t="str">
        <f t="shared" si="28"/>
        <v/>
      </c>
      <c r="H324" s="20">
        <f t="shared" si="29"/>
        <v>0</v>
      </c>
    </row>
    <row r="325" spans="1:8" ht="15" customHeight="1">
      <c r="A325" s="32" t="str">
        <f>IF(B325=(-20),"",COUNTA($B$2:B325))</f>
        <v/>
      </c>
      <c r="B325" s="25">
        <f t="shared" si="25"/>
        <v>-20</v>
      </c>
      <c r="C325" s="26" t="str">
        <f t="shared" si="26"/>
        <v/>
      </c>
      <c r="D325" s="25">
        <f t="shared" si="27"/>
        <v>0</v>
      </c>
      <c r="G325" s="20" t="str">
        <f t="shared" si="28"/>
        <v/>
      </c>
      <c r="H325" s="20">
        <f t="shared" si="29"/>
        <v>0</v>
      </c>
    </row>
    <row r="326" spans="1:8" ht="15" customHeight="1">
      <c r="A326" s="32" t="str">
        <f>IF(B326=(-20),"",COUNTA($B$2:B326))</f>
        <v/>
      </c>
      <c r="B326" s="25">
        <f t="shared" si="25"/>
        <v>-20</v>
      </c>
      <c r="C326" s="26" t="str">
        <f t="shared" si="26"/>
        <v/>
      </c>
      <c r="D326" s="25">
        <f t="shared" si="27"/>
        <v>0</v>
      </c>
      <c r="G326" s="20" t="str">
        <f t="shared" si="28"/>
        <v/>
      </c>
      <c r="H326" s="20">
        <f t="shared" si="29"/>
        <v>0</v>
      </c>
    </row>
    <row r="327" spans="1:8" ht="15" customHeight="1">
      <c r="A327" s="32" t="str">
        <f>IF(B327=(-20),"",COUNTA($B$2:B327))</f>
        <v/>
      </c>
      <c r="B327" s="25">
        <f t="shared" si="25"/>
        <v>-20</v>
      </c>
      <c r="C327" s="26" t="str">
        <f t="shared" si="26"/>
        <v/>
      </c>
      <c r="D327" s="25">
        <f t="shared" si="27"/>
        <v>0</v>
      </c>
      <c r="G327" s="20" t="str">
        <f t="shared" si="28"/>
        <v/>
      </c>
      <c r="H327" s="20">
        <f t="shared" si="29"/>
        <v>0</v>
      </c>
    </row>
    <row r="328" spans="1:8" ht="15" customHeight="1">
      <c r="A328" s="32" t="str">
        <f>IF(B328=(-20),"",COUNTA($B$2:B328))</f>
        <v/>
      </c>
      <c r="B328" s="25">
        <f t="shared" si="25"/>
        <v>-20</v>
      </c>
      <c r="C328" s="26" t="str">
        <f t="shared" si="26"/>
        <v/>
      </c>
      <c r="D328" s="25">
        <f t="shared" si="27"/>
        <v>0</v>
      </c>
      <c r="G328" s="20" t="str">
        <f t="shared" si="28"/>
        <v/>
      </c>
      <c r="H328" s="20">
        <f t="shared" si="29"/>
        <v>0</v>
      </c>
    </row>
    <row r="329" spans="1:8" ht="15" customHeight="1">
      <c r="A329" s="32" t="str">
        <f>IF(B329=(-20),"",COUNTA($B$2:B329))</f>
        <v/>
      </c>
      <c r="B329" s="25">
        <f t="shared" si="25"/>
        <v>-20</v>
      </c>
      <c r="C329" s="26" t="str">
        <f t="shared" si="26"/>
        <v/>
      </c>
      <c r="D329" s="25">
        <f t="shared" si="27"/>
        <v>0</v>
      </c>
      <c r="G329" s="20" t="str">
        <f t="shared" si="28"/>
        <v/>
      </c>
      <c r="H329" s="20">
        <f t="shared" si="29"/>
        <v>0</v>
      </c>
    </row>
    <row r="330" spans="1:8" ht="15" customHeight="1">
      <c r="A330" s="32" t="str">
        <f>IF(B330=(-20),"",COUNTA($B$2:B330))</f>
        <v/>
      </c>
      <c r="B330" s="25">
        <f t="shared" si="25"/>
        <v>-20</v>
      </c>
      <c r="C330" s="26" t="str">
        <f t="shared" si="26"/>
        <v/>
      </c>
      <c r="D330" s="25">
        <f t="shared" si="27"/>
        <v>0</v>
      </c>
      <c r="G330" s="20" t="str">
        <f t="shared" si="28"/>
        <v/>
      </c>
      <c r="H330" s="20">
        <f t="shared" si="29"/>
        <v>0</v>
      </c>
    </row>
    <row r="331" spans="1:8" ht="15" customHeight="1">
      <c r="A331" s="32" t="str">
        <f>IF(B331=(-20),"",COUNTA($B$2:B331))</f>
        <v/>
      </c>
      <c r="B331" s="25">
        <f t="shared" si="25"/>
        <v>-20</v>
      </c>
      <c r="C331" s="26" t="str">
        <f t="shared" si="26"/>
        <v/>
      </c>
      <c r="D331" s="25">
        <f t="shared" si="27"/>
        <v>0</v>
      </c>
      <c r="G331" s="20" t="str">
        <f t="shared" si="28"/>
        <v/>
      </c>
      <c r="H331" s="20">
        <f t="shared" si="29"/>
        <v>0</v>
      </c>
    </row>
    <row r="332" spans="1:8" ht="15" customHeight="1">
      <c r="A332" s="32" t="str">
        <f>IF(B332=(-20),"",COUNTA($B$2:B332))</f>
        <v/>
      </c>
      <c r="B332" s="25">
        <f t="shared" si="25"/>
        <v>-20</v>
      </c>
      <c r="C332" s="26" t="str">
        <f t="shared" si="26"/>
        <v/>
      </c>
      <c r="D332" s="25">
        <f t="shared" si="27"/>
        <v>0</v>
      </c>
      <c r="G332" s="20" t="str">
        <f t="shared" si="28"/>
        <v/>
      </c>
      <c r="H332" s="20">
        <f t="shared" si="29"/>
        <v>0</v>
      </c>
    </row>
    <row r="333" spans="1:8" ht="15" customHeight="1">
      <c r="A333" s="32" t="str">
        <f>IF(B333=(-20),"",COUNTA($B$2:B333))</f>
        <v/>
      </c>
      <c r="B333" s="25">
        <f t="shared" si="25"/>
        <v>-20</v>
      </c>
      <c r="C333" s="26" t="str">
        <f t="shared" si="26"/>
        <v/>
      </c>
      <c r="D333" s="25">
        <f t="shared" si="27"/>
        <v>0</v>
      </c>
      <c r="G333" s="20" t="str">
        <f t="shared" si="28"/>
        <v/>
      </c>
      <c r="H333" s="20">
        <f t="shared" si="29"/>
        <v>0</v>
      </c>
    </row>
    <row r="334" spans="1:8" ht="15" customHeight="1">
      <c r="A334" s="32" t="str">
        <f>IF(B334=(-20),"",COUNTA($B$2:B334))</f>
        <v/>
      </c>
      <c r="B334" s="25">
        <f t="shared" si="25"/>
        <v>-20</v>
      </c>
      <c r="C334" s="26" t="str">
        <f t="shared" si="26"/>
        <v/>
      </c>
      <c r="D334" s="25">
        <f t="shared" si="27"/>
        <v>0</v>
      </c>
      <c r="G334" s="20" t="str">
        <f t="shared" si="28"/>
        <v/>
      </c>
      <c r="H334" s="20">
        <f t="shared" si="29"/>
        <v>0</v>
      </c>
    </row>
    <row r="335" spans="1:8" ht="15" customHeight="1">
      <c r="A335" s="32" t="str">
        <f>IF(B335=(-20),"",COUNTA($B$2:B335))</f>
        <v/>
      </c>
      <c r="B335" s="25">
        <f t="shared" si="25"/>
        <v>-20</v>
      </c>
      <c r="C335" s="26" t="str">
        <f t="shared" si="26"/>
        <v/>
      </c>
      <c r="D335" s="25">
        <f t="shared" si="27"/>
        <v>0</v>
      </c>
      <c r="G335" s="20" t="str">
        <f t="shared" si="28"/>
        <v/>
      </c>
      <c r="H335" s="20">
        <f t="shared" si="29"/>
        <v>0</v>
      </c>
    </row>
    <row r="336" spans="1:8" ht="15" customHeight="1">
      <c r="A336" s="32" t="str">
        <f>IF(B336=(-20),"",COUNTA($B$2:B336))</f>
        <v/>
      </c>
      <c r="B336" s="25">
        <f t="shared" si="25"/>
        <v>-20</v>
      </c>
      <c r="C336" s="26" t="str">
        <f t="shared" si="26"/>
        <v/>
      </c>
      <c r="D336" s="25">
        <f t="shared" si="27"/>
        <v>0</v>
      </c>
      <c r="G336" s="20" t="str">
        <f t="shared" si="28"/>
        <v/>
      </c>
      <c r="H336" s="20">
        <f t="shared" si="29"/>
        <v>0</v>
      </c>
    </row>
    <row r="337" spans="1:8" ht="15" customHeight="1">
      <c r="A337" s="32" t="str">
        <f>IF(B337=(-20),"",COUNTA($B$2:B337))</f>
        <v/>
      </c>
      <c r="B337" s="25">
        <f t="shared" si="25"/>
        <v>-20</v>
      </c>
      <c r="C337" s="26" t="str">
        <f t="shared" si="26"/>
        <v/>
      </c>
      <c r="D337" s="25">
        <f t="shared" si="27"/>
        <v>0</v>
      </c>
      <c r="G337" s="20" t="str">
        <f t="shared" si="28"/>
        <v/>
      </c>
      <c r="H337" s="20">
        <f t="shared" si="29"/>
        <v>0</v>
      </c>
    </row>
    <row r="338" spans="1:8" ht="15" customHeight="1">
      <c r="A338" s="32" t="str">
        <f>IF(B338=(-20),"",COUNTA($B$2:B338))</f>
        <v/>
      </c>
      <c r="B338" s="25">
        <f t="shared" si="25"/>
        <v>-20</v>
      </c>
      <c r="C338" s="26" t="str">
        <f t="shared" si="26"/>
        <v/>
      </c>
      <c r="D338" s="25">
        <f t="shared" si="27"/>
        <v>0</v>
      </c>
      <c r="G338" s="20" t="str">
        <f t="shared" si="28"/>
        <v/>
      </c>
      <c r="H338" s="20">
        <f t="shared" si="29"/>
        <v>0</v>
      </c>
    </row>
    <row r="339" spans="1:8" ht="15" customHeight="1">
      <c r="A339" s="32" t="str">
        <f>IF(B339=(-20),"",COUNTA($B$2:B339))</f>
        <v/>
      </c>
      <c r="B339" s="25">
        <f t="shared" si="25"/>
        <v>-20</v>
      </c>
      <c r="C339" s="26" t="str">
        <f t="shared" si="26"/>
        <v/>
      </c>
      <c r="D339" s="25">
        <f t="shared" si="27"/>
        <v>0</v>
      </c>
      <c r="G339" s="20" t="str">
        <f t="shared" si="28"/>
        <v/>
      </c>
      <c r="H339" s="20">
        <f t="shared" si="29"/>
        <v>0</v>
      </c>
    </row>
    <row r="340" spans="1:8" ht="15" customHeight="1">
      <c r="A340" s="32" t="str">
        <f>IF(B340=(-20),"",COUNTA($B$2:B340))</f>
        <v/>
      </c>
      <c r="B340" s="25">
        <f t="shared" si="25"/>
        <v>-20</v>
      </c>
      <c r="C340" s="26" t="str">
        <f t="shared" si="26"/>
        <v/>
      </c>
      <c r="D340" s="25">
        <f t="shared" si="27"/>
        <v>0</v>
      </c>
      <c r="G340" s="20" t="str">
        <f t="shared" si="28"/>
        <v/>
      </c>
      <c r="H340" s="20">
        <f t="shared" si="29"/>
        <v>0</v>
      </c>
    </row>
    <row r="341" spans="1:8" ht="15" customHeight="1">
      <c r="A341" s="32" t="str">
        <f>IF(B341=(-20),"",COUNTA($B$2:B341))</f>
        <v/>
      </c>
      <c r="B341" s="25">
        <f t="shared" si="25"/>
        <v>-20</v>
      </c>
      <c r="C341" s="26" t="str">
        <f t="shared" si="26"/>
        <v/>
      </c>
      <c r="D341" s="25">
        <f t="shared" si="27"/>
        <v>0</v>
      </c>
      <c r="G341" s="20" t="str">
        <f t="shared" si="28"/>
        <v/>
      </c>
      <c r="H341" s="20">
        <f t="shared" si="29"/>
        <v>0</v>
      </c>
    </row>
    <row r="342" spans="1:8" ht="15" customHeight="1">
      <c r="A342" s="32" t="str">
        <f>IF(B342=(-20),"",COUNTA($B$2:B342))</f>
        <v/>
      </c>
      <c r="B342" s="25">
        <f t="shared" si="25"/>
        <v>-20</v>
      </c>
      <c r="C342" s="26" t="str">
        <f t="shared" si="26"/>
        <v/>
      </c>
      <c r="D342" s="25">
        <f t="shared" si="27"/>
        <v>0</v>
      </c>
      <c r="G342" s="20" t="str">
        <f t="shared" si="28"/>
        <v/>
      </c>
      <c r="H342" s="20">
        <f t="shared" si="29"/>
        <v>0</v>
      </c>
    </row>
    <row r="343" spans="1:8" ht="15" customHeight="1">
      <c r="A343" s="32" t="str">
        <f>IF(B343=(-20),"",COUNTA($B$2:B343))</f>
        <v/>
      </c>
      <c r="B343" s="25">
        <f t="shared" si="25"/>
        <v>-20</v>
      </c>
      <c r="C343" s="26" t="str">
        <f t="shared" si="26"/>
        <v/>
      </c>
      <c r="D343" s="25">
        <f t="shared" si="27"/>
        <v>0</v>
      </c>
      <c r="G343" s="20" t="str">
        <f t="shared" si="28"/>
        <v/>
      </c>
      <c r="H343" s="20">
        <f t="shared" si="29"/>
        <v>0</v>
      </c>
    </row>
    <row r="344" spans="1:8" ht="15" customHeight="1">
      <c r="A344" s="32" t="str">
        <f>IF(B344=(-20),"",COUNTA($B$2:B344))</f>
        <v/>
      </c>
      <c r="B344" s="25">
        <f t="shared" si="25"/>
        <v>-20</v>
      </c>
      <c r="C344" s="26" t="str">
        <f t="shared" si="26"/>
        <v/>
      </c>
      <c r="D344" s="25">
        <f t="shared" si="27"/>
        <v>0</v>
      </c>
      <c r="G344" s="20" t="str">
        <f t="shared" si="28"/>
        <v/>
      </c>
      <c r="H344" s="20">
        <f t="shared" si="29"/>
        <v>0</v>
      </c>
    </row>
    <row r="345" spans="1:8" ht="15" customHeight="1">
      <c r="A345" s="32" t="str">
        <f>IF(B345=(-20),"",COUNTA($B$2:B345))</f>
        <v/>
      </c>
      <c r="B345" s="25">
        <f t="shared" si="25"/>
        <v>-20</v>
      </c>
      <c r="C345" s="26" t="str">
        <f t="shared" si="26"/>
        <v/>
      </c>
      <c r="D345" s="25">
        <f t="shared" si="27"/>
        <v>0</v>
      </c>
      <c r="G345" s="20" t="str">
        <f t="shared" si="28"/>
        <v/>
      </c>
      <c r="H345" s="20">
        <f t="shared" si="29"/>
        <v>0</v>
      </c>
    </row>
    <row r="346" spans="1:8" ht="15" customHeight="1">
      <c r="A346" s="32" t="str">
        <f>IF(B346=(-20),"",COUNTA($B$2:B346))</f>
        <v/>
      </c>
      <c r="B346" s="25">
        <f t="shared" si="25"/>
        <v>-20</v>
      </c>
      <c r="C346" s="26" t="str">
        <f t="shared" si="26"/>
        <v/>
      </c>
      <c r="D346" s="25">
        <f t="shared" si="27"/>
        <v>0</v>
      </c>
      <c r="G346" s="20" t="str">
        <f t="shared" si="28"/>
        <v/>
      </c>
      <c r="H346" s="20">
        <f t="shared" si="29"/>
        <v>0</v>
      </c>
    </row>
    <row r="347" spans="1:8" ht="15" customHeight="1">
      <c r="A347" s="32" t="str">
        <f>IF(B347=(-20),"",COUNTA($B$2:B347))</f>
        <v/>
      </c>
      <c r="B347" s="25">
        <f t="shared" si="25"/>
        <v>-20</v>
      </c>
      <c r="C347" s="26" t="str">
        <f t="shared" si="26"/>
        <v/>
      </c>
      <c r="D347" s="25">
        <f t="shared" si="27"/>
        <v>0</v>
      </c>
      <c r="G347" s="20" t="str">
        <f t="shared" si="28"/>
        <v/>
      </c>
      <c r="H347" s="20">
        <f t="shared" si="29"/>
        <v>0</v>
      </c>
    </row>
    <row r="348" spans="1:8" ht="15" customHeight="1">
      <c r="A348" s="32" t="str">
        <f>IF(B348=(-20),"",COUNTA($B$2:B348))</f>
        <v/>
      </c>
      <c r="B348" s="25">
        <f t="shared" si="25"/>
        <v>-20</v>
      </c>
      <c r="C348" s="26" t="str">
        <f t="shared" si="26"/>
        <v/>
      </c>
      <c r="D348" s="25">
        <f t="shared" si="27"/>
        <v>0</v>
      </c>
      <c r="G348" s="20" t="str">
        <f t="shared" si="28"/>
        <v/>
      </c>
      <c r="H348" s="20">
        <f t="shared" si="29"/>
        <v>0</v>
      </c>
    </row>
    <row r="349" spans="1:8" ht="15" customHeight="1">
      <c r="A349" s="32" t="str">
        <f>IF(B349=(-20),"",COUNTA($B$2:B349))</f>
        <v/>
      </c>
      <c r="B349" s="25">
        <f t="shared" si="25"/>
        <v>-20</v>
      </c>
      <c r="C349" s="26" t="str">
        <f t="shared" si="26"/>
        <v/>
      </c>
      <c r="D349" s="25">
        <f t="shared" si="27"/>
        <v>0</v>
      </c>
      <c r="G349" s="20" t="str">
        <f t="shared" si="28"/>
        <v/>
      </c>
      <c r="H349" s="20">
        <f t="shared" si="29"/>
        <v>0</v>
      </c>
    </row>
    <row r="350" spans="1:8" ht="15" customHeight="1">
      <c r="A350" s="32" t="str">
        <f>IF(B350=(-20),"",COUNTA($B$2:B350))</f>
        <v/>
      </c>
      <c r="B350" s="25">
        <f t="shared" si="25"/>
        <v>-20</v>
      </c>
      <c r="C350" s="26" t="str">
        <f t="shared" si="26"/>
        <v/>
      </c>
      <c r="D350" s="25">
        <f t="shared" si="27"/>
        <v>0</v>
      </c>
      <c r="G350" s="20" t="str">
        <f t="shared" si="28"/>
        <v/>
      </c>
      <c r="H350" s="20">
        <f t="shared" si="29"/>
        <v>0</v>
      </c>
    </row>
    <row r="351" spans="1:8" ht="15" customHeight="1">
      <c r="A351" s="32" t="str">
        <f>IF(B351=(-20),"",COUNTA($B$2:B351))</f>
        <v/>
      </c>
      <c r="B351" s="25">
        <f t="shared" si="25"/>
        <v>-20</v>
      </c>
      <c r="C351" s="26" t="str">
        <f t="shared" si="26"/>
        <v/>
      </c>
      <c r="D351" s="25">
        <f t="shared" si="27"/>
        <v>0</v>
      </c>
      <c r="G351" s="20" t="str">
        <f t="shared" si="28"/>
        <v/>
      </c>
      <c r="H351" s="20">
        <f t="shared" si="29"/>
        <v>0</v>
      </c>
    </row>
    <row r="352" spans="1:8" ht="15" customHeight="1">
      <c r="A352" s="32" t="str">
        <f>IF(B352=(-20),"",COUNTA($B$2:B352))</f>
        <v/>
      </c>
      <c r="B352" s="25">
        <f t="shared" si="25"/>
        <v>-20</v>
      </c>
      <c r="C352" s="26" t="str">
        <f t="shared" si="26"/>
        <v/>
      </c>
      <c r="D352" s="25">
        <f t="shared" si="27"/>
        <v>0</v>
      </c>
      <c r="G352" s="20" t="str">
        <f t="shared" si="28"/>
        <v/>
      </c>
      <c r="H352" s="20">
        <f t="shared" si="29"/>
        <v>0</v>
      </c>
    </row>
    <row r="353" spans="1:8" ht="15" customHeight="1">
      <c r="A353" s="32" t="str">
        <f>IF(B353=(-20),"",COUNTA($B$2:B353))</f>
        <v/>
      </c>
      <c r="B353" s="25">
        <f t="shared" si="25"/>
        <v>-20</v>
      </c>
      <c r="C353" s="26" t="str">
        <f t="shared" si="26"/>
        <v/>
      </c>
      <c r="D353" s="25">
        <f t="shared" si="27"/>
        <v>0</v>
      </c>
      <c r="G353" s="20" t="str">
        <f t="shared" si="28"/>
        <v/>
      </c>
      <c r="H353" s="20">
        <f t="shared" si="29"/>
        <v>0</v>
      </c>
    </row>
    <row r="354" spans="1:8" ht="15" customHeight="1">
      <c r="A354" s="32" t="str">
        <f>IF(B354=(-20),"",COUNTA($B$2:B354))</f>
        <v/>
      </c>
      <c r="B354" s="25">
        <f t="shared" si="25"/>
        <v>-20</v>
      </c>
      <c r="C354" s="26" t="str">
        <f t="shared" si="26"/>
        <v/>
      </c>
      <c r="D354" s="25">
        <f t="shared" si="27"/>
        <v>0</v>
      </c>
      <c r="G354" s="20" t="str">
        <f t="shared" si="28"/>
        <v/>
      </c>
      <c r="H354" s="20">
        <f t="shared" si="29"/>
        <v>0</v>
      </c>
    </row>
    <row r="355" spans="1:8" ht="15" customHeight="1">
      <c r="A355" s="32" t="str">
        <f>IF(B355=(-20),"",COUNTA($B$2:B355))</f>
        <v/>
      </c>
      <c r="B355" s="25">
        <f t="shared" si="25"/>
        <v>-20</v>
      </c>
      <c r="C355" s="26" t="str">
        <f t="shared" si="26"/>
        <v/>
      </c>
      <c r="D355" s="25">
        <f t="shared" si="27"/>
        <v>0</v>
      </c>
      <c r="G355" s="20" t="str">
        <f t="shared" si="28"/>
        <v/>
      </c>
      <c r="H355" s="20">
        <f t="shared" si="29"/>
        <v>0</v>
      </c>
    </row>
    <row r="356" spans="1:8" ht="15" customHeight="1">
      <c r="A356" s="32" t="str">
        <f>IF(B356=(-20),"",COUNTA($B$2:B356))</f>
        <v/>
      </c>
      <c r="B356" s="25">
        <f t="shared" si="25"/>
        <v>-20</v>
      </c>
      <c r="C356" s="26" t="str">
        <f t="shared" si="26"/>
        <v/>
      </c>
      <c r="D356" s="25">
        <f t="shared" si="27"/>
        <v>0</v>
      </c>
      <c r="G356" s="20" t="str">
        <f t="shared" si="28"/>
        <v/>
      </c>
      <c r="H356" s="20">
        <f t="shared" si="29"/>
        <v>0</v>
      </c>
    </row>
    <row r="357" spans="1:8" ht="15" customHeight="1">
      <c r="A357" s="32" t="str">
        <f>IF(B357=(-20),"",COUNTA($B$2:B357))</f>
        <v/>
      </c>
      <c r="B357" s="25">
        <f t="shared" si="25"/>
        <v>-20</v>
      </c>
      <c r="C357" s="26" t="str">
        <f t="shared" si="26"/>
        <v/>
      </c>
      <c r="D357" s="25">
        <f t="shared" si="27"/>
        <v>0</v>
      </c>
      <c r="G357" s="20" t="str">
        <f t="shared" si="28"/>
        <v/>
      </c>
      <c r="H357" s="20">
        <f t="shared" si="29"/>
        <v>0</v>
      </c>
    </row>
    <row r="358" spans="1:8" ht="15" customHeight="1">
      <c r="A358" s="32" t="str">
        <f>IF(B358=(-20),"",COUNTA($B$2:B358))</f>
        <v/>
      </c>
      <c r="B358" s="25">
        <f t="shared" si="25"/>
        <v>-20</v>
      </c>
      <c r="C358" s="26" t="str">
        <f t="shared" si="26"/>
        <v/>
      </c>
      <c r="D358" s="25">
        <f t="shared" si="27"/>
        <v>0</v>
      </c>
      <c r="G358" s="20" t="str">
        <f t="shared" si="28"/>
        <v/>
      </c>
      <c r="H358" s="20">
        <f t="shared" si="29"/>
        <v>0</v>
      </c>
    </row>
    <row r="359" spans="1:8" ht="15" customHeight="1">
      <c r="A359" s="32" t="str">
        <f>IF(B359=(-20),"",COUNTA($B$2:B359))</f>
        <v/>
      </c>
      <c r="B359" s="25">
        <f t="shared" si="25"/>
        <v>-20</v>
      </c>
      <c r="C359" s="26" t="str">
        <f t="shared" si="26"/>
        <v/>
      </c>
      <c r="D359" s="25">
        <f t="shared" si="27"/>
        <v>0</v>
      </c>
      <c r="G359" s="20" t="str">
        <f t="shared" si="28"/>
        <v/>
      </c>
      <c r="H359" s="20">
        <f t="shared" si="29"/>
        <v>0</v>
      </c>
    </row>
    <row r="360" spans="1:8" ht="15" customHeight="1">
      <c r="A360" s="32" t="str">
        <f>IF(B360=(-20),"",COUNTA($B$2:B360))</f>
        <v/>
      </c>
      <c r="B360" s="25">
        <f t="shared" si="25"/>
        <v>-20</v>
      </c>
      <c r="C360" s="26" t="str">
        <f t="shared" si="26"/>
        <v/>
      </c>
      <c r="D360" s="25">
        <f t="shared" si="27"/>
        <v>0</v>
      </c>
      <c r="G360" s="20" t="str">
        <f t="shared" si="28"/>
        <v/>
      </c>
      <c r="H360" s="20">
        <f t="shared" si="29"/>
        <v>0</v>
      </c>
    </row>
    <row r="361" spans="1:8" ht="15" customHeight="1">
      <c r="A361" s="32" t="str">
        <f>IF(B361=(-20),"",COUNTA($B$2:B361))</f>
        <v/>
      </c>
      <c r="B361" s="25">
        <f t="shared" si="25"/>
        <v>-20</v>
      </c>
      <c r="C361" s="26" t="str">
        <f t="shared" si="26"/>
        <v/>
      </c>
      <c r="D361" s="25">
        <f t="shared" si="27"/>
        <v>0</v>
      </c>
      <c r="G361" s="20" t="str">
        <f t="shared" si="28"/>
        <v/>
      </c>
      <c r="H361" s="20">
        <f t="shared" si="29"/>
        <v>0</v>
      </c>
    </row>
    <row r="362" spans="1:8" ht="15" customHeight="1">
      <c r="A362" s="32" t="str">
        <f>IF(B362=(-20),"",COUNTA($B$2:B362))</f>
        <v/>
      </c>
      <c r="B362" s="25">
        <f t="shared" si="25"/>
        <v>-20</v>
      </c>
      <c r="C362" s="26" t="str">
        <f t="shared" si="26"/>
        <v/>
      </c>
      <c r="D362" s="25">
        <f t="shared" si="27"/>
        <v>0</v>
      </c>
      <c r="G362" s="20" t="str">
        <f t="shared" si="28"/>
        <v/>
      </c>
      <c r="H362" s="20">
        <f t="shared" si="29"/>
        <v>0</v>
      </c>
    </row>
    <row r="363" spans="1:8" ht="15" customHeight="1">
      <c r="A363" s="32" t="str">
        <f>IF(B363=(-20),"",COUNTA($B$2:B363))</f>
        <v/>
      </c>
      <c r="B363" s="25">
        <f t="shared" si="25"/>
        <v>-20</v>
      </c>
      <c r="C363" s="26" t="str">
        <f t="shared" si="26"/>
        <v/>
      </c>
      <c r="D363" s="25">
        <f t="shared" si="27"/>
        <v>0</v>
      </c>
      <c r="G363" s="20" t="str">
        <f t="shared" si="28"/>
        <v/>
      </c>
      <c r="H363" s="20">
        <f t="shared" si="29"/>
        <v>0</v>
      </c>
    </row>
    <row r="364" spans="1:8" ht="15" customHeight="1">
      <c r="A364" s="32" t="str">
        <f>IF(B364=(-20),"",COUNTA($B$2:B364))</f>
        <v/>
      </c>
      <c r="B364" s="25">
        <f t="shared" si="25"/>
        <v>-20</v>
      </c>
      <c r="C364" s="26" t="str">
        <f t="shared" si="26"/>
        <v/>
      </c>
      <c r="D364" s="25">
        <f t="shared" si="27"/>
        <v>0</v>
      </c>
      <c r="G364" s="20" t="str">
        <f t="shared" si="28"/>
        <v/>
      </c>
      <c r="H364" s="20">
        <f t="shared" si="29"/>
        <v>0</v>
      </c>
    </row>
    <row r="365" spans="1:8" ht="15" customHeight="1">
      <c r="A365" s="32" t="str">
        <f>IF(B365=(-20),"",COUNTA($B$2:B365))</f>
        <v/>
      </c>
      <c r="B365" s="25">
        <f t="shared" si="25"/>
        <v>-20</v>
      </c>
      <c r="C365" s="26" t="str">
        <f t="shared" si="26"/>
        <v/>
      </c>
      <c r="D365" s="25">
        <f t="shared" si="27"/>
        <v>0</v>
      </c>
      <c r="G365" s="20" t="str">
        <f t="shared" si="28"/>
        <v/>
      </c>
      <c r="H365" s="20">
        <f t="shared" si="29"/>
        <v>0</v>
      </c>
    </row>
    <row r="366" spans="1:8" ht="15" customHeight="1">
      <c r="A366" s="32" t="str">
        <f>IF(B366=(-20),"",COUNTA($B$2:B366))</f>
        <v/>
      </c>
      <c r="B366" s="25">
        <f t="shared" si="25"/>
        <v>-20</v>
      </c>
      <c r="C366" s="26" t="str">
        <f t="shared" si="26"/>
        <v/>
      </c>
      <c r="D366" s="25">
        <f t="shared" si="27"/>
        <v>0</v>
      </c>
      <c r="G366" s="20" t="str">
        <f t="shared" si="28"/>
        <v/>
      </c>
      <c r="H366" s="20">
        <f t="shared" si="29"/>
        <v>0</v>
      </c>
    </row>
    <row r="367" spans="1:8" ht="15" customHeight="1">
      <c r="A367" s="32" t="str">
        <f>IF(B367=(-20),"",COUNTA($B$2:B367))</f>
        <v/>
      </c>
      <c r="B367" s="25">
        <f t="shared" si="25"/>
        <v>-20</v>
      </c>
      <c r="C367" s="26" t="str">
        <f t="shared" si="26"/>
        <v/>
      </c>
      <c r="D367" s="25">
        <f t="shared" si="27"/>
        <v>0</v>
      </c>
      <c r="G367" s="20" t="str">
        <f t="shared" si="28"/>
        <v/>
      </c>
      <c r="H367" s="20">
        <f t="shared" si="29"/>
        <v>0</v>
      </c>
    </row>
    <row r="368" spans="1:8" ht="15" customHeight="1">
      <c r="A368" s="32" t="str">
        <f>IF(B368=(-20),"",COUNTA($B$2:B368))</f>
        <v/>
      </c>
      <c r="B368" s="25">
        <f t="shared" si="25"/>
        <v>-20</v>
      </c>
      <c r="C368" s="26" t="str">
        <f t="shared" si="26"/>
        <v/>
      </c>
      <c r="D368" s="25">
        <f t="shared" si="27"/>
        <v>0</v>
      </c>
      <c r="G368" s="20" t="str">
        <f t="shared" si="28"/>
        <v/>
      </c>
      <c r="H368" s="20">
        <f t="shared" si="29"/>
        <v>0</v>
      </c>
    </row>
    <row r="369" spans="1:11" ht="15" customHeight="1">
      <c r="A369" s="32" t="str">
        <f>IF(B369=(-20),"",COUNTA($B$2:B369))</f>
        <v/>
      </c>
      <c r="B369" s="25">
        <f t="shared" si="25"/>
        <v>-20</v>
      </c>
      <c r="C369" s="26" t="str">
        <f t="shared" si="26"/>
        <v/>
      </c>
      <c r="D369" s="25">
        <f t="shared" si="27"/>
        <v>0</v>
      </c>
      <c r="G369" s="20" t="str">
        <f t="shared" si="28"/>
        <v/>
      </c>
      <c r="H369" s="20">
        <f t="shared" si="29"/>
        <v>0</v>
      </c>
    </row>
    <row r="370" spans="1:11" ht="15" customHeight="1">
      <c r="A370" s="32" t="str">
        <f>IF(B370=(-20),"",COUNTA($B$2:B370))</f>
        <v/>
      </c>
      <c r="B370" s="25">
        <f t="shared" si="25"/>
        <v>-20</v>
      </c>
      <c r="C370" s="26" t="str">
        <f t="shared" si="26"/>
        <v/>
      </c>
      <c r="D370" s="25">
        <f t="shared" si="27"/>
        <v>0</v>
      </c>
      <c r="G370" s="20" t="str">
        <f t="shared" si="28"/>
        <v/>
      </c>
      <c r="H370" s="20">
        <f t="shared" si="29"/>
        <v>0</v>
      </c>
    </row>
    <row r="371" spans="1:11" ht="15" customHeight="1">
      <c r="A371" s="32" t="str">
        <f>IF(B371=(-20),"",COUNTA($B$2:B371))</f>
        <v/>
      </c>
      <c r="B371" s="25">
        <f t="shared" si="25"/>
        <v>-20</v>
      </c>
      <c r="C371" s="26" t="str">
        <f t="shared" si="26"/>
        <v/>
      </c>
      <c r="D371" s="25">
        <f t="shared" si="27"/>
        <v>0</v>
      </c>
      <c r="G371" s="20" t="str">
        <f t="shared" si="28"/>
        <v/>
      </c>
      <c r="H371" s="20">
        <f t="shared" si="29"/>
        <v>0</v>
      </c>
    </row>
    <row r="372" spans="1:11" ht="15" customHeight="1">
      <c r="A372" s="32" t="str">
        <f>IF(B372=(-20),"",COUNTA($B$2:B372))</f>
        <v/>
      </c>
      <c r="B372" s="25">
        <f t="shared" si="25"/>
        <v>-20</v>
      </c>
      <c r="C372" s="26" t="str">
        <f t="shared" si="26"/>
        <v/>
      </c>
      <c r="D372" s="25">
        <f t="shared" si="27"/>
        <v>0</v>
      </c>
      <c r="G372" s="20" t="str">
        <f t="shared" si="28"/>
        <v/>
      </c>
      <c r="H372" s="20">
        <f t="shared" si="29"/>
        <v>0</v>
      </c>
    </row>
    <row r="373" spans="1:11" ht="15" customHeight="1">
      <c r="A373" s="32" t="str">
        <f>IF(B373=(-20),"",COUNTA($B$2:B373))</f>
        <v/>
      </c>
      <c r="B373" s="25">
        <f t="shared" si="25"/>
        <v>-20</v>
      </c>
      <c r="C373" s="26" t="str">
        <f t="shared" si="26"/>
        <v/>
      </c>
      <c r="D373" s="25">
        <f t="shared" si="27"/>
        <v>0</v>
      </c>
      <c r="G373" s="20" t="str">
        <f t="shared" si="28"/>
        <v/>
      </c>
      <c r="H373" s="20">
        <f t="shared" si="29"/>
        <v>0</v>
      </c>
    </row>
    <row r="374" spans="1:11" ht="15" customHeight="1">
      <c r="A374" s="32" t="str">
        <f>IF(B374=(-20),"",COUNTA($B$2:B374))</f>
        <v/>
      </c>
      <c r="B374" s="25">
        <f t="shared" si="25"/>
        <v>-20</v>
      </c>
      <c r="C374" s="26" t="str">
        <f t="shared" si="26"/>
        <v/>
      </c>
      <c r="D374" s="25">
        <f t="shared" si="27"/>
        <v>0</v>
      </c>
      <c r="G374" s="20" t="str">
        <f t="shared" si="28"/>
        <v/>
      </c>
      <c r="H374" s="20">
        <f t="shared" si="29"/>
        <v>0</v>
      </c>
    </row>
    <row r="375" spans="1:11" ht="15" customHeight="1">
      <c r="A375" s="32" t="str">
        <f>IF(B375=(-20),"",COUNTA($B$2:B375))</f>
        <v/>
      </c>
      <c r="B375" s="25">
        <f t="shared" si="25"/>
        <v>-20</v>
      </c>
      <c r="C375" s="26" t="str">
        <f t="shared" si="26"/>
        <v/>
      </c>
      <c r="D375" s="25">
        <f t="shared" si="27"/>
        <v>0</v>
      </c>
      <c r="G375" s="20" t="str">
        <f t="shared" si="28"/>
        <v/>
      </c>
      <c r="H375" s="20">
        <f t="shared" si="29"/>
        <v>0</v>
      </c>
    </row>
    <row r="376" spans="1:11" ht="15" customHeight="1">
      <c r="A376" s="32" t="str">
        <f>IF(B376=(-20),"",COUNTA($B$2:B376))</f>
        <v/>
      </c>
      <c r="B376" s="25">
        <f t="shared" si="25"/>
        <v>-20</v>
      </c>
      <c r="C376" s="26" t="str">
        <f t="shared" si="26"/>
        <v/>
      </c>
      <c r="D376" s="25">
        <f t="shared" si="27"/>
        <v>0</v>
      </c>
      <c r="G376" s="20" t="str">
        <f t="shared" si="28"/>
        <v/>
      </c>
      <c r="H376" s="20">
        <f t="shared" si="29"/>
        <v>0</v>
      </c>
    </row>
    <row r="377" spans="1:11" ht="15" customHeight="1">
      <c r="A377" s="32" t="str">
        <f>IF(B377=(-20),"",COUNTA($B$2:B377))</f>
        <v/>
      </c>
      <c r="B377" s="25">
        <f t="shared" si="25"/>
        <v>-20</v>
      </c>
      <c r="C377" s="26" t="str">
        <f t="shared" si="26"/>
        <v/>
      </c>
      <c r="D377" s="25">
        <f t="shared" si="27"/>
        <v>0</v>
      </c>
      <c r="G377" s="20" t="str">
        <f t="shared" si="28"/>
        <v/>
      </c>
      <c r="H377" s="20">
        <f t="shared" si="29"/>
        <v>0</v>
      </c>
    </row>
    <row r="378" spans="1:11" ht="15" customHeight="1">
      <c r="A378" s="32" t="str">
        <f>IF(B378=(-20),"",COUNTA($B$2:B378))</f>
        <v/>
      </c>
      <c r="B378" s="25">
        <f t="shared" si="25"/>
        <v>-20</v>
      </c>
      <c r="C378" s="26" t="str">
        <f t="shared" si="26"/>
        <v/>
      </c>
      <c r="D378" s="25">
        <f t="shared" si="27"/>
        <v>0</v>
      </c>
      <c r="G378" s="20" t="str">
        <f t="shared" si="28"/>
        <v/>
      </c>
      <c r="H378" s="20">
        <f t="shared" si="29"/>
        <v>0</v>
      </c>
      <c r="J378" s="18"/>
      <c r="K378" s="18"/>
    </row>
    <row r="379" spans="1:11" ht="15" customHeight="1">
      <c r="A379" s="32" t="str">
        <f>IF(B379=(-20),"",COUNTA($B$2:B379))</f>
        <v/>
      </c>
      <c r="B379" s="25">
        <f t="shared" si="25"/>
        <v>-20</v>
      </c>
      <c r="C379" s="26" t="str">
        <f t="shared" si="26"/>
        <v/>
      </c>
      <c r="D379" s="25">
        <f t="shared" si="27"/>
        <v>0</v>
      </c>
      <c r="G379" s="20" t="str">
        <f t="shared" si="28"/>
        <v/>
      </c>
      <c r="H379" s="20">
        <f t="shared" si="29"/>
        <v>0</v>
      </c>
      <c r="J379" s="18"/>
      <c r="K379" s="18"/>
    </row>
    <row r="380" spans="1:11" ht="15" customHeight="1">
      <c r="A380" s="32" t="str">
        <f>IF(B380=(-20),"",COUNTA($B$2:B380))</f>
        <v/>
      </c>
      <c r="B380" s="25">
        <f t="shared" si="25"/>
        <v>-20</v>
      </c>
      <c r="C380" s="26" t="str">
        <f t="shared" si="26"/>
        <v/>
      </c>
      <c r="D380" s="25">
        <f t="shared" si="27"/>
        <v>0</v>
      </c>
      <c r="G380" s="20" t="str">
        <f t="shared" si="28"/>
        <v/>
      </c>
      <c r="H380" s="20">
        <f t="shared" si="29"/>
        <v>0</v>
      </c>
      <c r="J380" s="18"/>
      <c r="K380" s="18"/>
    </row>
    <row r="381" spans="1:11" ht="15" customHeight="1">
      <c r="A381" s="32" t="str">
        <f>IF(B381=(-20),"",COUNTA($B$2:B381))</f>
        <v/>
      </c>
      <c r="B381" s="25">
        <f t="shared" si="25"/>
        <v>-20</v>
      </c>
      <c r="C381" s="26" t="str">
        <f t="shared" si="26"/>
        <v/>
      </c>
      <c r="D381" s="25">
        <f t="shared" si="27"/>
        <v>0</v>
      </c>
      <c r="G381" s="20" t="str">
        <f t="shared" si="28"/>
        <v/>
      </c>
      <c r="H381" s="20">
        <f t="shared" si="29"/>
        <v>0</v>
      </c>
      <c r="J381" s="18"/>
      <c r="K381" s="18"/>
    </row>
    <row r="382" spans="1:11" ht="15" customHeight="1">
      <c r="A382" s="32" t="str">
        <f>IF(B382=(-20),"",COUNTA($B$2:B382))</f>
        <v/>
      </c>
      <c r="B382" s="25">
        <f t="shared" si="25"/>
        <v>-20</v>
      </c>
      <c r="C382" s="26" t="str">
        <f t="shared" si="26"/>
        <v/>
      </c>
      <c r="D382" s="25">
        <f t="shared" si="27"/>
        <v>0</v>
      </c>
      <c r="G382" s="20" t="str">
        <f t="shared" si="28"/>
        <v/>
      </c>
      <c r="H382" s="20">
        <f t="shared" si="29"/>
        <v>0</v>
      </c>
      <c r="J382" s="18"/>
      <c r="K382" s="18"/>
    </row>
    <row r="383" spans="1:11" ht="15" customHeight="1">
      <c r="A383" s="32" t="str">
        <f>IF(B383=(-20),"",COUNTA($B$2:B383))</f>
        <v/>
      </c>
      <c r="B383" s="25">
        <f t="shared" si="25"/>
        <v>-20</v>
      </c>
      <c r="C383" s="26" t="str">
        <f t="shared" si="26"/>
        <v/>
      </c>
      <c r="D383" s="25">
        <f t="shared" si="27"/>
        <v>0</v>
      </c>
      <c r="G383" s="20" t="str">
        <f t="shared" si="28"/>
        <v/>
      </c>
      <c r="H383" s="20">
        <f t="shared" si="29"/>
        <v>0</v>
      </c>
      <c r="J383" s="18"/>
      <c r="K383" s="18"/>
    </row>
    <row r="384" spans="1:11" ht="15" customHeight="1">
      <c r="A384" s="32" t="str">
        <f>IF(B384=(-20),"",COUNTA($B$2:B384))</f>
        <v/>
      </c>
      <c r="B384" s="25">
        <f t="shared" si="25"/>
        <v>-20</v>
      </c>
      <c r="C384" s="26" t="str">
        <f t="shared" si="26"/>
        <v/>
      </c>
      <c r="D384" s="25">
        <f t="shared" si="27"/>
        <v>0</v>
      </c>
      <c r="G384" s="20" t="str">
        <f t="shared" si="28"/>
        <v/>
      </c>
      <c r="H384" s="20">
        <f t="shared" si="29"/>
        <v>0</v>
      </c>
      <c r="J384" s="18"/>
      <c r="K384" s="18"/>
    </row>
    <row r="385" spans="1:11" ht="15" customHeight="1">
      <c r="A385" s="32" t="str">
        <f>IF(B385=(-20),"",COUNTA($B$2:B385))</f>
        <v/>
      </c>
      <c r="B385" s="25">
        <f t="shared" si="25"/>
        <v>-20</v>
      </c>
      <c r="C385" s="26" t="str">
        <f t="shared" si="26"/>
        <v/>
      </c>
      <c r="D385" s="25">
        <f t="shared" si="27"/>
        <v>0</v>
      </c>
      <c r="G385" s="20" t="str">
        <f t="shared" si="28"/>
        <v/>
      </c>
      <c r="H385" s="20">
        <f t="shared" si="29"/>
        <v>0</v>
      </c>
      <c r="J385" s="18"/>
      <c r="K385" s="18"/>
    </row>
    <row r="386" spans="1:11" ht="15" customHeight="1">
      <c r="A386" s="32" t="str">
        <f>IF(B386=(-20),"",COUNTA($B$2:B386))</f>
        <v/>
      </c>
      <c r="B386" s="25">
        <f t="shared" ref="B386:B432" si="30">IF(D386&lt;=-600,D386-100,IF(D386&lt;=-500,D386-50,IF(D386&lt;=-120,D386-30,IF(D386&lt;=150,D386-20,IF(D386&lt;=500,D386-50,IF(D386&lt;=1000,D386-100,IF(D386&lt;=2000,D386-200,IF(D386&lt;=3000,D386-300,IF(D386&lt;=4000,D386-400,IF(D386&lt;=5000,D386-500,IF(D386&lt;=10000,D386-1000,IF(D386&gt;10000,10000))))))))))))</f>
        <v>-20</v>
      </c>
      <c r="C386" s="26" t="str">
        <f t="shared" ref="C386:C432" si="31">G386</f>
        <v/>
      </c>
      <c r="D386" s="25">
        <f t="shared" ref="D386:D432" si="32">VALUE(CLEAN(H386))</f>
        <v>0</v>
      </c>
      <c r="G386" s="20" t="str">
        <f t="shared" ref="G386:G432" si="33">IF(ISBLANK(F386),"",IF(ISNUMBER(SEARCH("+",F386)),LEFT(F386,SEARCH("+",F386,1)-1),LEFT(F386,SEARCH("-",F386,1)-1)))</f>
        <v/>
      </c>
      <c r="H386" s="20">
        <f t="shared" ref="H386:H432" si="34">IF(ISBLANK(F386),0,IF(ISNUMBER(SEARCH("+",F386)),RIGHT(F386,LEN(F386)-SEARCH("+",F386,1)),RIGHT(F386,LEN(F386)-SEARCH("-",F386,1)+1)))</f>
        <v>0</v>
      </c>
      <c r="J386" s="18"/>
      <c r="K386" s="18"/>
    </row>
    <row r="387" spans="1:11" ht="15" customHeight="1">
      <c r="A387" s="32" t="str">
        <f>IF(B387=(-20),"",COUNTA($B$2:B387))</f>
        <v/>
      </c>
      <c r="B387" s="25">
        <f t="shared" si="30"/>
        <v>-20</v>
      </c>
      <c r="C387" s="26" t="str">
        <f t="shared" si="31"/>
        <v/>
      </c>
      <c r="D387" s="25">
        <f t="shared" si="32"/>
        <v>0</v>
      </c>
      <c r="G387" s="20" t="str">
        <f t="shared" si="33"/>
        <v/>
      </c>
      <c r="H387" s="20">
        <f t="shared" si="34"/>
        <v>0</v>
      </c>
      <c r="J387" s="18"/>
      <c r="K387" s="18"/>
    </row>
    <row r="388" spans="1:11" ht="15" customHeight="1">
      <c r="A388" s="32" t="str">
        <f>IF(B388=(-20),"",COUNTA($B$2:B388))</f>
        <v/>
      </c>
      <c r="B388" s="25">
        <f t="shared" si="30"/>
        <v>-20</v>
      </c>
      <c r="C388" s="26" t="str">
        <f t="shared" si="31"/>
        <v/>
      </c>
      <c r="D388" s="25">
        <f t="shared" si="32"/>
        <v>0</v>
      </c>
      <c r="G388" s="20" t="str">
        <f t="shared" si="33"/>
        <v/>
      </c>
      <c r="H388" s="20">
        <f t="shared" si="34"/>
        <v>0</v>
      </c>
      <c r="J388" s="18"/>
      <c r="K388" s="18"/>
    </row>
    <row r="389" spans="1:11" ht="15" customHeight="1">
      <c r="A389" s="32" t="str">
        <f>IF(B389=(-20),"",COUNTA($B$2:B389))</f>
        <v/>
      </c>
      <c r="B389" s="25">
        <f t="shared" si="30"/>
        <v>-20</v>
      </c>
      <c r="C389" s="26" t="str">
        <f t="shared" si="31"/>
        <v/>
      </c>
      <c r="D389" s="25">
        <f t="shared" si="32"/>
        <v>0</v>
      </c>
      <c r="G389" s="20" t="str">
        <f t="shared" si="33"/>
        <v/>
      </c>
      <c r="H389" s="20">
        <f t="shared" si="34"/>
        <v>0</v>
      </c>
      <c r="J389" s="18"/>
      <c r="K389" s="18"/>
    </row>
    <row r="390" spans="1:11" ht="15" customHeight="1">
      <c r="A390" s="32" t="str">
        <f>IF(B390=(-20),"",COUNTA($B$2:B390))</f>
        <v/>
      </c>
      <c r="B390" s="25">
        <f t="shared" si="30"/>
        <v>-20</v>
      </c>
      <c r="C390" s="26" t="str">
        <f t="shared" si="31"/>
        <v/>
      </c>
      <c r="D390" s="25">
        <f t="shared" si="32"/>
        <v>0</v>
      </c>
      <c r="G390" s="20" t="str">
        <f t="shared" si="33"/>
        <v/>
      </c>
      <c r="H390" s="20">
        <f t="shared" si="34"/>
        <v>0</v>
      </c>
      <c r="J390" s="18"/>
      <c r="K390" s="18"/>
    </row>
    <row r="391" spans="1:11" ht="15" customHeight="1">
      <c r="A391" s="32" t="str">
        <f>IF(B391=(-20),"",COUNTA($B$2:B391))</f>
        <v/>
      </c>
      <c r="B391" s="25">
        <f t="shared" si="30"/>
        <v>-20</v>
      </c>
      <c r="C391" s="26" t="str">
        <f t="shared" si="31"/>
        <v/>
      </c>
      <c r="D391" s="25">
        <f t="shared" si="32"/>
        <v>0</v>
      </c>
      <c r="G391" s="20" t="str">
        <f t="shared" si="33"/>
        <v/>
      </c>
      <c r="H391" s="20">
        <f t="shared" si="34"/>
        <v>0</v>
      </c>
      <c r="J391" s="18"/>
      <c r="K391" s="18"/>
    </row>
    <row r="392" spans="1:11" ht="15" customHeight="1">
      <c r="A392" s="32" t="str">
        <f>IF(B392=(-20),"",COUNTA($B$2:B392))</f>
        <v/>
      </c>
      <c r="B392" s="25">
        <f t="shared" si="30"/>
        <v>-20</v>
      </c>
      <c r="C392" s="26" t="str">
        <f t="shared" si="31"/>
        <v/>
      </c>
      <c r="D392" s="25">
        <f t="shared" si="32"/>
        <v>0</v>
      </c>
      <c r="G392" s="20" t="str">
        <f t="shared" si="33"/>
        <v/>
      </c>
      <c r="H392" s="20">
        <f t="shared" si="34"/>
        <v>0</v>
      </c>
      <c r="J392" s="18"/>
      <c r="K392" s="18"/>
    </row>
    <row r="393" spans="1:11" ht="15" customHeight="1">
      <c r="A393" s="32" t="str">
        <f>IF(B393=(-20),"",COUNTA($B$2:B393))</f>
        <v/>
      </c>
      <c r="B393" s="25">
        <f t="shared" si="30"/>
        <v>-20</v>
      </c>
      <c r="C393" s="26" t="str">
        <f t="shared" si="31"/>
        <v/>
      </c>
      <c r="D393" s="25">
        <f t="shared" si="32"/>
        <v>0</v>
      </c>
      <c r="G393" s="20" t="str">
        <f t="shared" si="33"/>
        <v/>
      </c>
      <c r="H393" s="20">
        <f t="shared" si="34"/>
        <v>0</v>
      </c>
      <c r="J393" s="18"/>
      <c r="K393" s="18"/>
    </row>
    <row r="394" spans="1:11" ht="15" customHeight="1">
      <c r="A394" s="32" t="str">
        <f>IF(B394=(-20),"",COUNTA($B$2:B394))</f>
        <v/>
      </c>
      <c r="B394" s="25">
        <f t="shared" si="30"/>
        <v>-20</v>
      </c>
      <c r="C394" s="26" t="str">
        <f t="shared" si="31"/>
        <v/>
      </c>
      <c r="D394" s="25">
        <f t="shared" si="32"/>
        <v>0</v>
      </c>
      <c r="G394" s="20" t="str">
        <f t="shared" si="33"/>
        <v/>
      </c>
      <c r="H394" s="20">
        <f t="shared" si="34"/>
        <v>0</v>
      </c>
      <c r="J394" s="18"/>
      <c r="K394" s="18"/>
    </row>
    <row r="395" spans="1:11" ht="15" customHeight="1">
      <c r="A395" s="32" t="str">
        <f>IF(B395=(-20),"",COUNTA($B$2:B395))</f>
        <v/>
      </c>
      <c r="B395" s="25">
        <f t="shared" si="30"/>
        <v>-20</v>
      </c>
      <c r="C395" s="26" t="str">
        <f t="shared" si="31"/>
        <v/>
      </c>
      <c r="D395" s="25">
        <f t="shared" si="32"/>
        <v>0</v>
      </c>
      <c r="G395" s="20" t="str">
        <f t="shared" si="33"/>
        <v/>
      </c>
      <c r="H395" s="20">
        <f t="shared" si="34"/>
        <v>0</v>
      </c>
      <c r="J395" s="18"/>
      <c r="K395" s="18"/>
    </row>
    <row r="396" spans="1:11" ht="15" customHeight="1">
      <c r="A396" s="32" t="str">
        <f>IF(B396=(-20),"",COUNTA($B$2:B396))</f>
        <v/>
      </c>
      <c r="B396" s="25">
        <f t="shared" si="30"/>
        <v>-20</v>
      </c>
      <c r="C396" s="26" t="str">
        <f t="shared" si="31"/>
        <v/>
      </c>
      <c r="D396" s="25">
        <f t="shared" si="32"/>
        <v>0</v>
      </c>
      <c r="G396" s="20" t="str">
        <f t="shared" si="33"/>
        <v/>
      </c>
      <c r="H396" s="20">
        <f t="shared" si="34"/>
        <v>0</v>
      </c>
      <c r="J396" s="18"/>
      <c r="K396" s="18"/>
    </row>
    <row r="397" spans="1:11" ht="15" customHeight="1">
      <c r="A397" s="32" t="str">
        <f>IF(B397=(-20),"",COUNTA($B$2:B397))</f>
        <v/>
      </c>
      <c r="B397" s="25">
        <f t="shared" si="30"/>
        <v>-20</v>
      </c>
      <c r="C397" s="26" t="str">
        <f t="shared" si="31"/>
        <v/>
      </c>
      <c r="D397" s="25">
        <f t="shared" si="32"/>
        <v>0</v>
      </c>
      <c r="G397" s="20" t="str">
        <f t="shared" si="33"/>
        <v/>
      </c>
      <c r="H397" s="20">
        <f t="shared" si="34"/>
        <v>0</v>
      </c>
      <c r="J397" s="18"/>
      <c r="K397" s="18"/>
    </row>
    <row r="398" spans="1:11" ht="15" customHeight="1">
      <c r="A398" s="32" t="str">
        <f>IF(B398=(-20),"",COUNTA($B$2:B398))</f>
        <v/>
      </c>
      <c r="B398" s="25">
        <f t="shared" si="30"/>
        <v>-20</v>
      </c>
      <c r="C398" s="26" t="str">
        <f t="shared" si="31"/>
        <v/>
      </c>
      <c r="D398" s="25">
        <f t="shared" si="32"/>
        <v>0</v>
      </c>
      <c r="G398" s="20" t="str">
        <f t="shared" si="33"/>
        <v/>
      </c>
      <c r="H398" s="20">
        <f t="shared" si="34"/>
        <v>0</v>
      </c>
      <c r="J398" s="18"/>
      <c r="K398" s="18"/>
    </row>
    <row r="399" spans="1:11" ht="15" customHeight="1">
      <c r="A399" s="32" t="str">
        <f>IF(B399=(-20),"",COUNTA($B$2:B399))</f>
        <v/>
      </c>
      <c r="B399" s="25">
        <f t="shared" si="30"/>
        <v>-20</v>
      </c>
      <c r="C399" s="26" t="str">
        <f t="shared" si="31"/>
        <v/>
      </c>
      <c r="D399" s="25">
        <f t="shared" si="32"/>
        <v>0</v>
      </c>
      <c r="G399" s="20" t="str">
        <f t="shared" si="33"/>
        <v/>
      </c>
      <c r="H399" s="20">
        <f t="shared" si="34"/>
        <v>0</v>
      </c>
      <c r="J399" s="18"/>
      <c r="K399" s="18"/>
    </row>
    <row r="400" spans="1:11" ht="15" customHeight="1">
      <c r="A400" s="32" t="str">
        <f>IF(B400=(-20),"",COUNTA($B$2:B400))</f>
        <v/>
      </c>
      <c r="B400" s="25">
        <f t="shared" si="30"/>
        <v>-20</v>
      </c>
      <c r="C400" s="26" t="str">
        <f t="shared" si="31"/>
        <v/>
      </c>
      <c r="D400" s="25">
        <f t="shared" si="32"/>
        <v>0</v>
      </c>
      <c r="G400" s="20" t="str">
        <f t="shared" si="33"/>
        <v/>
      </c>
      <c r="H400" s="20">
        <f t="shared" si="34"/>
        <v>0</v>
      </c>
      <c r="J400" s="18"/>
      <c r="K400" s="18"/>
    </row>
    <row r="401" spans="1:11" ht="15" customHeight="1">
      <c r="A401" s="32" t="str">
        <f>IF(B401=(-20),"",COUNTA($B$2:B401))</f>
        <v/>
      </c>
      <c r="B401" s="25">
        <f t="shared" si="30"/>
        <v>-20</v>
      </c>
      <c r="C401" s="26" t="str">
        <f t="shared" si="31"/>
        <v/>
      </c>
      <c r="D401" s="25">
        <f t="shared" si="32"/>
        <v>0</v>
      </c>
      <c r="G401" s="20" t="str">
        <f t="shared" si="33"/>
        <v/>
      </c>
      <c r="H401" s="20">
        <f t="shared" si="34"/>
        <v>0</v>
      </c>
      <c r="J401" s="18"/>
      <c r="K401" s="18"/>
    </row>
    <row r="402" spans="1:11" ht="15" customHeight="1">
      <c r="A402" s="32" t="str">
        <f>IF(B402=(-20),"",COUNTA($B$2:B402))</f>
        <v/>
      </c>
      <c r="B402" s="25">
        <f t="shared" si="30"/>
        <v>-20</v>
      </c>
      <c r="C402" s="26" t="str">
        <f t="shared" si="31"/>
        <v/>
      </c>
      <c r="D402" s="25">
        <f t="shared" si="32"/>
        <v>0</v>
      </c>
      <c r="G402" s="20" t="str">
        <f t="shared" si="33"/>
        <v/>
      </c>
      <c r="H402" s="20">
        <f t="shared" si="34"/>
        <v>0</v>
      </c>
      <c r="J402" s="18"/>
      <c r="K402" s="18"/>
    </row>
    <row r="403" spans="1:11" ht="15" customHeight="1">
      <c r="A403" s="32" t="str">
        <f>IF(B403=(-20),"",COUNTA($B$2:B403))</f>
        <v/>
      </c>
      <c r="B403" s="25">
        <f t="shared" si="30"/>
        <v>-20</v>
      </c>
      <c r="C403" s="26" t="str">
        <f t="shared" si="31"/>
        <v/>
      </c>
      <c r="D403" s="25">
        <f t="shared" si="32"/>
        <v>0</v>
      </c>
      <c r="G403" s="20" t="str">
        <f t="shared" si="33"/>
        <v/>
      </c>
      <c r="H403" s="20">
        <f t="shared" si="34"/>
        <v>0</v>
      </c>
      <c r="J403" s="18"/>
      <c r="K403" s="18"/>
    </row>
    <row r="404" spans="1:11" ht="15" customHeight="1">
      <c r="A404" s="32" t="str">
        <f>IF(B404=(-20),"",COUNTA($B$2:B404))</f>
        <v/>
      </c>
      <c r="B404" s="25">
        <f t="shared" si="30"/>
        <v>-20</v>
      </c>
      <c r="C404" s="26" t="str">
        <f t="shared" si="31"/>
        <v/>
      </c>
      <c r="D404" s="25">
        <f t="shared" si="32"/>
        <v>0</v>
      </c>
      <c r="G404" s="20" t="str">
        <f t="shared" si="33"/>
        <v/>
      </c>
      <c r="H404" s="20">
        <f t="shared" si="34"/>
        <v>0</v>
      </c>
      <c r="J404" s="18"/>
      <c r="K404" s="18"/>
    </row>
    <row r="405" spans="1:11" ht="15" customHeight="1">
      <c r="A405" s="32" t="str">
        <f>IF(B405=(-20),"",COUNTA($B$2:B405))</f>
        <v/>
      </c>
      <c r="B405" s="25">
        <f t="shared" si="30"/>
        <v>-20</v>
      </c>
      <c r="C405" s="26" t="str">
        <f t="shared" si="31"/>
        <v/>
      </c>
      <c r="D405" s="25">
        <f t="shared" si="32"/>
        <v>0</v>
      </c>
      <c r="G405" s="20" t="str">
        <f t="shared" si="33"/>
        <v/>
      </c>
      <c r="H405" s="20">
        <f t="shared" si="34"/>
        <v>0</v>
      </c>
      <c r="J405" s="18"/>
      <c r="K405" s="18"/>
    </row>
    <row r="406" spans="1:11" ht="15" customHeight="1">
      <c r="A406" s="32" t="str">
        <f>IF(B406=(-20),"",COUNTA($B$2:B406))</f>
        <v/>
      </c>
      <c r="B406" s="25">
        <f t="shared" si="30"/>
        <v>-20</v>
      </c>
      <c r="C406" s="26" t="str">
        <f t="shared" si="31"/>
        <v/>
      </c>
      <c r="D406" s="25">
        <f t="shared" si="32"/>
        <v>0</v>
      </c>
      <c r="G406" s="20" t="str">
        <f t="shared" si="33"/>
        <v/>
      </c>
      <c r="H406" s="20">
        <f t="shared" si="34"/>
        <v>0</v>
      </c>
      <c r="J406" s="18"/>
      <c r="K406" s="18"/>
    </row>
    <row r="407" spans="1:11" ht="15" customHeight="1">
      <c r="A407" s="32" t="str">
        <f>IF(B407=(-20),"",COUNTA($B$2:B407))</f>
        <v/>
      </c>
      <c r="B407" s="25">
        <f t="shared" si="30"/>
        <v>-20</v>
      </c>
      <c r="C407" s="26" t="str">
        <f t="shared" si="31"/>
        <v/>
      </c>
      <c r="D407" s="25">
        <f t="shared" si="32"/>
        <v>0</v>
      </c>
      <c r="G407" s="20" t="str">
        <f t="shared" si="33"/>
        <v/>
      </c>
      <c r="H407" s="20">
        <f t="shared" si="34"/>
        <v>0</v>
      </c>
      <c r="J407" s="18"/>
      <c r="K407" s="18"/>
    </row>
    <row r="408" spans="1:11" ht="15" customHeight="1">
      <c r="A408" s="32" t="str">
        <f>IF(B408=(-20),"",COUNTA($B$2:B408))</f>
        <v/>
      </c>
      <c r="B408" s="25">
        <f t="shared" si="30"/>
        <v>-20</v>
      </c>
      <c r="C408" s="26" t="str">
        <f t="shared" si="31"/>
        <v/>
      </c>
      <c r="D408" s="25">
        <f t="shared" si="32"/>
        <v>0</v>
      </c>
      <c r="G408" s="20" t="str">
        <f t="shared" si="33"/>
        <v/>
      </c>
      <c r="H408" s="20">
        <f t="shared" si="34"/>
        <v>0</v>
      </c>
      <c r="J408" s="18"/>
      <c r="K408" s="18"/>
    </row>
    <row r="409" spans="1:11" ht="15" customHeight="1">
      <c r="A409" s="32" t="str">
        <f>IF(B409=(-20),"",COUNTA($B$2:B409))</f>
        <v/>
      </c>
      <c r="B409" s="25">
        <f t="shared" si="30"/>
        <v>-20</v>
      </c>
      <c r="C409" s="26" t="str">
        <f t="shared" si="31"/>
        <v/>
      </c>
      <c r="D409" s="25">
        <f t="shared" si="32"/>
        <v>0</v>
      </c>
      <c r="G409" s="20" t="str">
        <f t="shared" si="33"/>
        <v/>
      </c>
      <c r="H409" s="20">
        <f t="shared" si="34"/>
        <v>0</v>
      </c>
      <c r="J409" s="18"/>
      <c r="K409" s="18"/>
    </row>
    <row r="410" spans="1:11" ht="15" customHeight="1">
      <c r="A410" s="32" t="str">
        <f>IF(B410=(-20),"",COUNTA($B$2:B410))</f>
        <v/>
      </c>
      <c r="B410" s="25">
        <f t="shared" si="30"/>
        <v>-20</v>
      </c>
      <c r="C410" s="26" t="str">
        <f t="shared" si="31"/>
        <v/>
      </c>
      <c r="D410" s="25">
        <f t="shared" si="32"/>
        <v>0</v>
      </c>
      <c r="G410" s="20" t="str">
        <f t="shared" si="33"/>
        <v/>
      </c>
      <c r="H410" s="20">
        <f t="shared" si="34"/>
        <v>0</v>
      </c>
      <c r="J410" s="18"/>
      <c r="K410" s="18"/>
    </row>
    <row r="411" spans="1:11" ht="15" customHeight="1">
      <c r="A411" s="32" t="str">
        <f>IF(B411=(-20),"",COUNTA($B$2:B411))</f>
        <v/>
      </c>
      <c r="B411" s="25">
        <f t="shared" si="30"/>
        <v>-20</v>
      </c>
      <c r="C411" s="26" t="str">
        <f t="shared" si="31"/>
        <v/>
      </c>
      <c r="D411" s="25">
        <f t="shared" si="32"/>
        <v>0</v>
      </c>
      <c r="G411" s="20" t="str">
        <f t="shared" si="33"/>
        <v/>
      </c>
      <c r="H411" s="20">
        <f t="shared" si="34"/>
        <v>0</v>
      </c>
      <c r="J411" s="18"/>
      <c r="K411" s="18"/>
    </row>
    <row r="412" spans="1:11" ht="15" customHeight="1">
      <c r="A412" s="32" t="str">
        <f>IF(B412=(-20),"",COUNTA($B$2:B412))</f>
        <v/>
      </c>
      <c r="B412" s="25">
        <f t="shared" si="30"/>
        <v>-20</v>
      </c>
      <c r="C412" s="26" t="str">
        <f t="shared" si="31"/>
        <v/>
      </c>
      <c r="D412" s="25">
        <f t="shared" si="32"/>
        <v>0</v>
      </c>
      <c r="G412" s="20" t="str">
        <f t="shared" si="33"/>
        <v/>
      </c>
      <c r="H412" s="20">
        <f t="shared" si="34"/>
        <v>0</v>
      </c>
      <c r="J412" s="18"/>
      <c r="K412" s="18"/>
    </row>
    <row r="413" spans="1:11" ht="15" customHeight="1">
      <c r="A413" s="32" t="str">
        <f>IF(B413=(-20),"",COUNTA($B$2:B413))</f>
        <v/>
      </c>
      <c r="B413" s="25">
        <f t="shared" si="30"/>
        <v>-20</v>
      </c>
      <c r="C413" s="26" t="str">
        <f t="shared" si="31"/>
        <v/>
      </c>
      <c r="D413" s="25">
        <f t="shared" si="32"/>
        <v>0</v>
      </c>
      <c r="G413" s="20" t="str">
        <f t="shared" si="33"/>
        <v/>
      </c>
      <c r="H413" s="20">
        <f t="shared" si="34"/>
        <v>0</v>
      </c>
      <c r="J413" s="18"/>
      <c r="K413" s="18"/>
    </row>
    <row r="414" spans="1:11" ht="15" customHeight="1">
      <c r="A414" s="32" t="str">
        <f>IF(B414=(-20),"",COUNTA($B$2:B414))</f>
        <v/>
      </c>
      <c r="B414" s="25">
        <f t="shared" si="30"/>
        <v>-20</v>
      </c>
      <c r="C414" s="26" t="str">
        <f t="shared" si="31"/>
        <v/>
      </c>
      <c r="D414" s="25">
        <f t="shared" si="32"/>
        <v>0</v>
      </c>
      <c r="G414" s="20" t="str">
        <f t="shared" si="33"/>
        <v/>
      </c>
      <c r="H414" s="20">
        <f t="shared" si="34"/>
        <v>0</v>
      </c>
      <c r="J414" s="18"/>
      <c r="K414" s="18"/>
    </row>
    <row r="415" spans="1:11" ht="15" customHeight="1">
      <c r="A415" s="32" t="str">
        <f>IF(B415=(-20),"",COUNTA($B$2:B415))</f>
        <v/>
      </c>
      <c r="B415" s="25">
        <f t="shared" si="30"/>
        <v>-20</v>
      </c>
      <c r="C415" s="26" t="str">
        <f t="shared" si="31"/>
        <v/>
      </c>
      <c r="D415" s="25">
        <f t="shared" si="32"/>
        <v>0</v>
      </c>
      <c r="G415" s="20" t="str">
        <f t="shared" si="33"/>
        <v/>
      </c>
      <c r="H415" s="20">
        <f t="shared" si="34"/>
        <v>0</v>
      </c>
      <c r="J415" s="18"/>
      <c r="K415" s="18"/>
    </row>
    <row r="416" spans="1:11" ht="15" customHeight="1">
      <c r="A416" s="32" t="str">
        <f>IF(B416=(-20),"",COUNTA($B$2:B416))</f>
        <v/>
      </c>
      <c r="B416" s="25">
        <f t="shared" si="30"/>
        <v>-20</v>
      </c>
      <c r="C416" s="26" t="str">
        <f t="shared" si="31"/>
        <v/>
      </c>
      <c r="D416" s="25">
        <f t="shared" si="32"/>
        <v>0</v>
      </c>
      <c r="G416" s="20" t="str">
        <f t="shared" si="33"/>
        <v/>
      </c>
      <c r="H416" s="20">
        <f t="shared" si="34"/>
        <v>0</v>
      </c>
      <c r="J416" s="18"/>
      <c r="K416" s="18"/>
    </row>
    <row r="417" spans="1:11" ht="15" customHeight="1">
      <c r="A417" s="32" t="str">
        <f>IF(B417=(-20),"",COUNTA($B$2:B417))</f>
        <v/>
      </c>
      <c r="B417" s="25">
        <f t="shared" si="30"/>
        <v>-20</v>
      </c>
      <c r="C417" s="26" t="str">
        <f t="shared" si="31"/>
        <v/>
      </c>
      <c r="D417" s="25">
        <f t="shared" si="32"/>
        <v>0</v>
      </c>
      <c r="G417" s="20" t="str">
        <f t="shared" si="33"/>
        <v/>
      </c>
      <c r="H417" s="20">
        <f t="shared" si="34"/>
        <v>0</v>
      </c>
      <c r="J417" s="18"/>
      <c r="K417" s="18"/>
    </row>
    <row r="418" spans="1:11" ht="15" customHeight="1">
      <c r="A418" s="32" t="str">
        <f>IF(B418=(-20),"",COUNTA($B$2:B418))</f>
        <v/>
      </c>
      <c r="B418" s="25">
        <f t="shared" si="30"/>
        <v>-20</v>
      </c>
      <c r="C418" s="26" t="str">
        <f t="shared" si="31"/>
        <v/>
      </c>
      <c r="D418" s="25">
        <f t="shared" si="32"/>
        <v>0</v>
      </c>
      <c r="G418" s="20" t="str">
        <f t="shared" si="33"/>
        <v/>
      </c>
      <c r="H418" s="20">
        <f t="shared" si="34"/>
        <v>0</v>
      </c>
      <c r="J418" s="18"/>
      <c r="K418" s="18"/>
    </row>
    <row r="419" spans="1:11" ht="15" customHeight="1">
      <c r="A419" s="32" t="str">
        <f>IF(B419=(-20),"",COUNTA($B$2:B419))</f>
        <v/>
      </c>
      <c r="B419" s="25">
        <f t="shared" si="30"/>
        <v>-20</v>
      </c>
      <c r="C419" s="26" t="str">
        <f t="shared" si="31"/>
        <v/>
      </c>
      <c r="D419" s="25">
        <f t="shared" si="32"/>
        <v>0</v>
      </c>
      <c r="G419" s="20" t="str">
        <f t="shared" si="33"/>
        <v/>
      </c>
      <c r="H419" s="20">
        <f t="shared" si="34"/>
        <v>0</v>
      </c>
      <c r="J419" s="18"/>
      <c r="K419" s="18"/>
    </row>
    <row r="420" spans="1:11" ht="15" customHeight="1">
      <c r="A420" s="32" t="str">
        <f>IF(B420=(-20),"",COUNTA($B$2:B420))</f>
        <v/>
      </c>
      <c r="B420" s="25">
        <f t="shared" si="30"/>
        <v>-20</v>
      </c>
      <c r="C420" s="26" t="str">
        <f t="shared" si="31"/>
        <v/>
      </c>
      <c r="D420" s="25">
        <f t="shared" si="32"/>
        <v>0</v>
      </c>
      <c r="G420" s="20" t="str">
        <f t="shared" si="33"/>
        <v/>
      </c>
      <c r="H420" s="20">
        <f t="shared" si="34"/>
        <v>0</v>
      </c>
      <c r="J420" s="18"/>
      <c r="K420" s="18"/>
    </row>
    <row r="421" spans="1:11" ht="15" customHeight="1">
      <c r="A421" s="32" t="str">
        <f>IF(B421=(-20),"",COUNTA($B$2:B421))</f>
        <v/>
      </c>
      <c r="B421" s="25">
        <f t="shared" si="30"/>
        <v>-20</v>
      </c>
      <c r="C421" s="26" t="str">
        <f t="shared" si="31"/>
        <v/>
      </c>
      <c r="D421" s="25">
        <f t="shared" si="32"/>
        <v>0</v>
      </c>
      <c r="G421" s="20" t="str">
        <f t="shared" si="33"/>
        <v/>
      </c>
      <c r="H421" s="20">
        <f t="shared" si="34"/>
        <v>0</v>
      </c>
      <c r="J421" s="18"/>
      <c r="K421" s="18"/>
    </row>
    <row r="422" spans="1:11" ht="15" customHeight="1">
      <c r="A422" s="32" t="str">
        <f>IF(B422=(-20),"",COUNTA($B$2:B422))</f>
        <v/>
      </c>
      <c r="B422" s="25">
        <f t="shared" si="30"/>
        <v>-20</v>
      </c>
      <c r="C422" s="26" t="str">
        <f t="shared" si="31"/>
        <v/>
      </c>
      <c r="D422" s="25">
        <f t="shared" si="32"/>
        <v>0</v>
      </c>
      <c r="G422" s="20" t="str">
        <f t="shared" si="33"/>
        <v/>
      </c>
      <c r="H422" s="20">
        <f t="shared" si="34"/>
        <v>0</v>
      </c>
      <c r="J422" s="18"/>
      <c r="K422" s="18"/>
    </row>
    <row r="423" spans="1:11" ht="15" customHeight="1">
      <c r="A423" s="32" t="str">
        <f>IF(B423=(-20),"",COUNTA($B$2:B423))</f>
        <v/>
      </c>
      <c r="B423" s="25">
        <f t="shared" si="30"/>
        <v>-20</v>
      </c>
      <c r="C423" s="26" t="str">
        <f t="shared" si="31"/>
        <v/>
      </c>
      <c r="D423" s="25">
        <f t="shared" si="32"/>
        <v>0</v>
      </c>
      <c r="G423" s="20" t="str">
        <f t="shared" si="33"/>
        <v/>
      </c>
      <c r="H423" s="20">
        <f t="shared" si="34"/>
        <v>0</v>
      </c>
      <c r="J423" s="18"/>
      <c r="K423" s="18"/>
    </row>
    <row r="424" spans="1:11" ht="15" customHeight="1">
      <c r="A424" s="32" t="str">
        <f>IF(B424=(-20),"",COUNTA($B$2:B424))</f>
        <v/>
      </c>
      <c r="B424" s="25">
        <f t="shared" si="30"/>
        <v>-20</v>
      </c>
      <c r="C424" s="26" t="str">
        <f t="shared" si="31"/>
        <v/>
      </c>
      <c r="D424" s="25">
        <f t="shared" si="32"/>
        <v>0</v>
      </c>
      <c r="G424" s="20" t="str">
        <f t="shared" si="33"/>
        <v/>
      </c>
      <c r="H424" s="20">
        <f t="shared" si="34"/>
        <v>0</v>
      </c>
      <c r="J424" s="18"/>
      <c r="K424" s="18"/>
    </row>
    <row r="425" spans="1:11" ht="15" customHeight="1">
      <c r="A425" s="32" t="str">
        <f>IF(B425=(-20),"",COUNTA($B$2:B425))</f>
        <v/>
      </c>
      <c r="B425" s="25">
        <f t="shared" si="30"/>
        <v>-20</v>
      </c>
      <c r="C425" s="26" t="str">
        <f t="shared" si="31"/>
        <v/>
      </c>
      <c r="D425" s="25">
        <f t="shared" si="32"/>
        <v>0</v>
      </c>
      <c r="G425" s="20" t="str">
        <f t="shared" si="33"/>
        <v/>
      </c>
      <c r="H425" s="20">
        <f t="shared" si="34"/>
        <v>0</v>
      </c>
      <c r="J425" s="18"/>
      <c r="K425" s="18"/>
    </row>
    <row r="426" spans="1:11" ht="15" customHeight="1">
      <c r="A426" s="32" t="str">
        <f>IF(B426=(-20),"",COUNTA($B$2:B426))</f>
        <v/>
      </c>
      <c r="B426" s="25">
        <f t="shared" si="30"/>
        <v>-20</v>
      </c>
      <c r="C426" s="26" t="str">
        <f t="shared" si="31"/>
        <v/>
      </c>
      <c r="D426" s="25">
        <f t="shared" si="32"/>
        <v>0</v>
      </c>
      <c r="G426" s="20" t="str">
        <f t="shared" si="33"/>
        <v/>
      </c>
      <c r="H426" s="20">
        <f t="shared" si="34"/>
        <v>0</v>
      </c>
      <c r="J426" s="18"/>
      <c r="K426" s="18"/>
    </row>
    <row r="427" spans="1:11" ht="15" customHeight="1">
      <c r="A427" s="32" t="str">
        <f>IF(B427=(-20),"",COUNTA($B$2:B427))</f>
        <v/>
      </c>
      <c r="B427" s="25">
        <f t="shared" si="30"/>
        <v>-20</v>
      </c>
      <c r="C427" s="26" t="str">
        <f t="shared" si="31"/>
        <v/>
      </c>
      <c r="D427" s="25">
        <f t="shared" si="32"/>
        <v>0</v>
      </c>
      <c r="G427" s="20" t="str">
        <f t="shared" si="33"/>
        <v/>
      </c>
      <c r="H427" s="20">
        <f t="shared" si="34"/>
        <v>0</v>
      </c>
      <c r="J427" s="18"/>
      <c r="K427" s="18"/>
    </row>
    <row r="428" spans="1:11" ht="15" customHeight="1">
      <c r="A428" s="32" t="str">
        <f>IF(B428=(-20),"",COUNTA($B$2:B428))</f>
        <v/>
      </c>
      <c r="B428" s="25">
        <f t="shared" si="30"/>
        <v>-20</v>
      </c>
      <c r="C428" s="26" t="str">
        <f t="shared" si="31"/>
        <v/>
      </c>
      <c r="D428" s="25">
        <f t="shared" si="32"/>
        <v>0</v>
      </c>
      <c r="G428" s="20" t="str">
        <f t="shared" si="33"/>
        <v/>
      </c>
      <c r="H428" s="20">
        <f t="shared" si="34"/>
        <v>0</v>
      </c>
      <c r="J428" s="18"/>
      <c r="K428" s="18"/>
    </row>
    <row r="429" spans="1:11" ht="15" customHeight="1">
      <c r="A429" s="32" t="str">
        <f>IF(B429=(-20),"",COUNTA($B$2:B429))</f>
        <v/>
      </c>
      <c r="B429" s="25">
        <f t="shared" si="30"/>
        <v>-20</v>
      </c>
      <c r="C429" s="26" t="str">
        <f t="shared" si="31"/>
        <v/>
      </c>
      <c r="D429" s="25">
        <f t="shared" si="32"/>
        <v>0</v>
      </c>
      <c r="G429" s="20" t="str">
        <f t="shared" si="33"/>
        <v/>
      </c>
      <c r="H429" s="20">
        <f t="shared" si="34"/>
        <v>0</v>
      </c>
      <c r="J429" s="18"/>
      <c r="K429" s="18"/>
    </row>
    <row r="430" spans="1:11" ht="15" customHeight="1">
      <c r="A430" s="32" t="str">
        <f>IF(B430=(-20),"",COUNTA($B$2:B430))</f>
        <v/>
      </c>
      <c r="B430" s="25">
        <f t="shared" si="30"/>
        <v>-20</v>
      </c>
      <c r="C430" s="26" t="str">
        <f t="shared" si="31"/>
        <v/>
      </c>
      <c r="D430" s="25">
        <f t="shared" si="32"/>
        <v>0</v>
      </c>
      <c r="G430" s="20" t="str">
        <f t="shared" si="33"/>
        <v/>
      </c>
      <c r="H430" s="20">
        <f t="shared" si="34"/>
        <v>0</v>
      </c>
      <c r="J430" s="18"/>
      <c r="K430" s="18"/>
    </row>
    <row r="431" spans="1:11" ht="15" customHeight="1">
      <c r="A431" s="32" t="str">
        <f>IF(B431=(-20),"",COUNTA($B$2:B431))</f>
        <v/>
      </c>
      <c r="B431" s="25">
        <f t="shared" si="30"/>
        <v>-20</v>
      </c>
      <c r="C431" s="26" t="str">
        <f t="shared" si="31"/>
        <v/>
      </c>
      <c r="D431" s="25">
        <f t="shared" si="32"/>
        <v>0</v>
      </c>
      <c r="G431" s="20" t="str">
        <f t="shared" si="33"/>
        <v/>
      </c>
      <c r="H431" s="20">
        <f t="shared" si="34"/>
        <v>0</v>
      </c>
      <c r="J431" s="18"/>
      <c r="K431" s="18"/>
    </row>
    <row r="432" spans="1:11" ht="15" customHeight="1">
      <c r="A432" s="32" t="str">
        <f>IF(B432=(-20),"",COUNTA($B$2:B432))</f>
        <v/>
      </c>
      <c r="B432" s="25">
        <f t="shared" si="30"/>
        <v>-20</v>
      </c>
      <c r="C432" s="26" t="str">
        <f t="shared" si="31"/>
        <v/>
      </c>
      <c r="D432" s="25">
        <f t="shared" si="32"/>
        <v>0</v>
      </c>
      <c r="G432" s="20" t="str">
        <f t="shared" si="33"/>
        <v/>
      </c>
      <c r="H432" s="20">
        <f t="shared" si="34"/>
        <v>0</v>
      </c>
    </row>
    <row r="433" spans="1:8" ht="15" customHeight="1">
      <c r="A433" s="32" t="str">
        <f>IF(B433=(-20),"",COUNTA($B$2:B433))</f>
        <v/>
      </c>
      <c r="B433" s="25">
        <f t="shared" ref="B433:B459" si="35">IF(D433&lt;=-600,D433-100,IF(D433&lt;=-500,D433-50,IF(D433&lt;=-120,D433-30,IF(D433&lt;=150,D433-20,IF(D433&lt;=500,D433-50,IF(D433&lt;=1000,D433-100,IF(D433&lt;=2000,D433-200,IF(D433&lt;=3000,D433-300,IF(D433&lt;=4000,D433-400,IF(D433&lt;=5000,D433-500,IF(D433&lt;=10000,D433-1000,IF(D433&gt;10000,10000))))))))))))</f>
        <v>-20</v>
      </c>
      <c r="C433" s="26" t="str">
        <f t="shared" ref="C433:C459" si="36">G433</f>
        <v/>
      </c>
      <c r="D433" s="25">
        <f t="shared" ref="D433:D459" si="37">VALUE(CLEAN(H433))</f>
        <v>0</v>
      </c>
      <c r="G433" s="20" t="str">
        <f t="shared" ref="G433:G459" si="38">IF(ISBLANK(F433),"",IF(ISNUMBER(SEARCH("+",F433)),LEFT(F433,SEARCH("+",F433,1)-1),LEFT(F433,SEARCH("-",F433,1)-1)))</f>
        <v/>
      </c>
      <c r="H433" s="20">
        <f t="shared" ref="H433:H459" si="39">IF(ISBLANK(F433),0,IF(ISNUMBER(SEARCH("+",F433)),RIGHT(F433,LEN(F433)-SEARCH("+",F433,1)),RIGHT(F433,LEN(F433)-SEARCH("-",F433,1)+1)))</f>
        <v>0</v>
      </c>
    </row>
    <row r="434" spans="1:8" ht="15" customHeight="1">
      <c r="A434" s="32" t="str">
        <f>IF(B434=(-20),"",COUNTA($B$2:B434))</f>
        <v/>
      </c>
      <c r="B434" s="25">
        <f t="shared" si="35"/>
        <v>-20</v>
      </c>
      <c r="C434" s="26" t="str">
        <f t="shared" si="36"/>
        <v/>
      </c>
      <c r="D434" s="25">
        <f t="shared" si="37"/>
        <v>0</v>
      </c>
      <c r="G434" s="20" t="str">
        <f t="shared" si="38"/>
        <v/>
      </c>
      <c r="H434" s="20">
        <f t="shared" si="39"/>
        <v>0</v>
      </c>
    </row>
    <row r="435" spans="1:8" ht="15" customHeight="1">
      <c r="A435" s="32" t="str">
        <f>IF(B435=(-20),"",COUNTA($B$2:B435))</f>
        <v/>
      </c>
      <c r="B435" s="25">
        <f t="shared" si="35"/>
        <v>-20</v>
      </c>
      <c r="C435" s="26" t="str">
        <f t="shared" si="36"/>
        <v/>
      </c>
      <c r="D435" s="25">
        <f t="shared" si="37"/>
        <v>0</v>
      </c>
      <c r="G435" s="20" t="str">
        <f t="shared" si="38"/>
        <v/>
      </c>
      <c r="H435" s="20">
        <f t="shared" si="39"/>
        <v>0</v>
      </c>
    </row>
    <row r="436" spans="1:8" ht="15" customHeight="1">
      <c r="A436" s="32" t="str">
        <f>IF(B436=(-20),"",COUNTA($B$2:B436))</f>
        <v/>
      </c>
      <c r="B436" s="25">
        <f t="shared" si="35"/>
        <v>-20</v>
      </c>
      <c r="C436" s="26" t="str">
        <f t="shared" si="36"/>
        <v/>
      </c>
      <c r="D436" s="25">
        <f t="shared" si="37"/>
        <v>0</v>
      </c>
      <c r="G436" s="20" t="str">
        <f t="shared" si="38"/>
        <v/>
      </c>
      <c r="H436" s="20">
        <f t="shared" si="39"/>
        <v>0</v>
      </c>
    </row>
    <row r="437" spans="1:8" ht="15" customHeight="1">
      <c r="A437" s="32" t="str">
        <f>IF(B437=(-20),"",COUNTA($B$2:B437))</f>
        <v/>
      </c>
      <c r="B437" s="25">
        <f t="shared" si="35"/>
        <v>-20</v>
      </c>
      <c r="C437" s="26" t="str">
        <f t="shared" si="36"/>
        <v/>
      </c>
      <c r="D437" s="25">
        <f t="shared" si="37"/>
        <v>0</v>
      </c>
      <c r="G437" s="20" t="str">
        <f t="shared" si="38"/>
        <v/>
      </c>
      <c r="H437" s="20">
        <f t="shared" si="39"/>
        <v>0</v>
      </c>
    </row>
    <row r="438" spans="1:8" ht="15" customHeight="1">
      <c r="A438" s="32" t="str">
        <f>IF(B438=(-20),"",COUNTA($B$2:B438))</f>
        <v/>
      </c>
      <c r="B438" s="25">
        <f t="shared" si="35"/>
        <v>-20</v>
      </c>
      <c r="C438" s="26" t="str">
        <f t="shared" si="36"/>
        <v/>
      </c>
      <c r="D438" s="25">
        <f t="shared" si="37"/>
        <v>0</v>
      </c>
      <c r="G438" s="20" t="str">
        <f t="shared" si="38"/>
        <v/>
      </c>
      <c r="H438" s="20">
        <f t="shared" si="39"/>
        <v>0</v>
      </c>
    </row>
    <row r="439" spans="1:8" ht="15" customHeight="1">
      <c r="A439" s="32" t="str">
        <f>IF(B439=(-20),"",COUNTA($B$2:B439))</f>
        <v/>
      </c>
      <c r="B439" s="25">
        <f t="shared" si="35"/>
        <v>-20</v>
      </c>
      <c r="C439" s="26" t="str">
        <f t="shared" si="36"/>
        <v/>
      </c>
      <c r="D439" s="25">
        <f t="shared" si="37"/>
        <v>0</v>
      </c>
      <c r="G439" s="20" t="str">
        <f t="shared" si="38"/>
        <v/>
      </c>
      <c r="H439" s="20">
        <f t="shared" si="39"/>
        <v>0</v>
      </c>
    </row>
    <row r="440" spans="1:8" ht="15" customHeight="1">
      <c r="A440" s="32" t="str">
        <f>IF(B440=(-20),"",COUNTA($B$2:B440))</f>
        <v/>
      </c>
      <c r="B440" s="25">
        <f t="shared" si="35"/>
        <v>-20</v>
      </c>
      <c r="C440" s="26" t="str">
        <f t="shared" si="36"/>
        <v/>
      </c>
      <c r="D440" s="25">
        <f t="shared" si="37"/>
        <v>0</v>
      </c>
      <c r="G440" s="20" t="str">
        <f t="shared" si="38"/>
        <v/>
      </c>
      <c r="H440" s="20">
        <f t="shared" si="39"/>
        <v>0</v>
      </c>
    </row>
    <row r="441" spans="1:8" ht="15" customHeight="1">
      <c r="A441" s="32" t="str">
        <f>IF(B441=(-20),"",COUNTA($B$2:B441))</f>
        <v/>
      </c>
      <c r="B441" s="25">
        <f t="shared" si="35"/>
        <v>-20</v>
      </c>
      <c r="C441" s="26" t="str">
        <f t="shared" si="36"/>
        <v/>
      </c>
      <c r="D441" s="25">
        <f t="shared" si="37"/>
        <v>0</v>
      </c>
      <c r="G441" s="20" t="str">
        <f t="shared" si="38"/>
        <v/>
      </c>
      <c r="H441" s="20">
        <f t="shared" si="39"/>
        <v>0</v>
      </c>
    </row>
    <row r="442" spans="1:8" ht="15" customHeight="1">
      <c r="A442" s="32" t="str">
        <f>IF(B442=(-20),"",COUNTA($B$2:B442))</f>
        <v/>
      </c>
      <c r="B442" s="25">
        <f t="shared" si="35"/>
        <v>-20</v>
      </c>
      <c r="C442" s="26" t="str">
        <f t="shared" si="36"/>
        <v/>
      </c>
      <c r="D442" s="25">
        <f t="shared" si="37"/>
        <v>0</v>
      </c>
      <c r="G442" s="20" t="str">
        <f t="shared" si="38"/>
        <v/>
      </c>
      <c r="H442" s="20">
        <f t="shared" si="39"/>
        <v>0</v>
      </c>
    </row>
    <row r="443" spans="1:8" ht="15" customHeight="1">
      <c r="A443" s="32" t="str">
        <f>IF(B443=(-20),"",COUNTA($B$2:B443))</f>
        <v/>
      </c>
      <c r="B443" s="25">
        <f t="shared" si="35"/>
        <v>-20</v>
      </c>
      <c r="C443" s="26" t="str">
        <f t="shared" si="36"/>
        <v/>
      </c>
      <c r="D443" s="25">
        <f t="shared" si="37"/>
        <v>0</v>
      </c>
      <c r="G443" s="20" t="str">
        <f t="shared" si="38"/>
        <v/>
      </c>
      <c r="H443" s="20">
        <f t="shared" si="39"/>
        <v>0</v>
      </c>
    </row>
    <row r="444" spans="1:8" ht="15" customHeight="1">
      <c r="A444" s="32" t="str">
        <f>IF(B444=(-20),"",COUNTA($B$2:B444))</f>
        <v/>
      </c>
      <c r="B444" s="25">
        <f t="shared" si="35"/>
        <v>-20</v>
      </c>
      <c r="C444" s="26" t="str">
        <f t="shared" si="36"/>
        <v/>
      </c>
      <c r="D444" s="25">
        <f t="shared" si="37"/>
        <v>0</v>
      </c>
      <c r="G444" s="20" t="str">
        <f t="shared" si="38"/>
        <v/>
      </c>
      <c r="H444" s="20">
        <f t="shared" si="39"/>
        <v>0</v>
      </c>
    </row>
    <row r="445" spans="1:8" ht="15" customHeight="1">
      <c r="A445" s="32" t="str">
        <f>IF(B445=(-20),"",COUNTA($B$2:B445))</f>
        <v/>
      </c>
      <c r="B445" s="25">
        <f t="shared" si="35"/>
        <v>-20</v>
      </c>
      <c r="C445" s="26" t="str">
        <f t="shared" si="36"/>
        <v/>
      </c>
      <c r="D445" s="25">
        <f t="shared" si="37"/>
        <v>0</v>
      </c>
      <c r="G445" s="20" t="str">
        <f t="shared" si="38"/>
        <v/>
      </c>
      <c r="H445" s="20">
        <f t="shared" si="39"/>
        <v>0</v>
      </c>
    </row>
    <row r="446" spans="1:8" ht="15" customHeight="1">
      <c r="A446" s="32" t="str">
        <f>IF(B446=(-20),"",COUNTA($B$2:B446))</f>
        <v/>
      </c>
      <c r="B446" s="25">
        <f t="shared" si="35"/>
        <v>-20</v>
      </c>
      <c r="C446" s="26" t="str">
        <f t="shared" si="36"/>
        <v/>
      </c>
      <c r="D446" s="25">
        <f t="shared" si="37"/>
        <v>0</v>
      </c>
      <c r="G446" s="20" t="str">
        <f t="shared" si="38"/>
        <v/>
      </c>
      <c r="H446" s="20">
        <f t="shared" si="39"/>
        <v>0</v>
      </c>
    </row>
    <row r="447" spans="1:8" ht="15" customHeight="1">
      <c r="A447" s="32" t="str">
        <f>IF(B447=(-20),"",COUNTA($B$2:B447))</f>
        <v/>
      </c>
      <c r="B447" s="25">
        <f t="shared" si="35"/>
        <v>-20</v>
      </c>
      <c r="C447" s="26" t="str">
        <f t="shared" si="36"/>
        <v/>
      </c>
      <c r="D447" s="25">
        <f t="shared" si="37"/>
        <v>0</v>
      </c>
      <c r="G447" s="20" t="str">
        <f t="shared" si="38"/>
        <v/>
      </c>
      <c r="H447" s="20">
        <f t="shared" si="39"/>
        <v>0</v>
      </c>
    </row>
    <row r="448" spans="1:8" ht="15" customHeight="1">
      <c r="A448" s="32" t="str">
        <f>IF(B448=(-20),"",COUNTA($B$2:B448))</f>
        <v/>
      </c>
      <c r="B448" s="25">
        <f t="shared" si="35"/>
        <v>-20</v>
      </c>
      <c r="C448" s="26" t="str">
        <f t="shared" si="36"/>
        <v/>
      </c>
      <c r="D448" s="25">
        <f t="shared" si="37"/>
        <v>0</v>
      </c>
      <c r="G448" s="20" t="str">
        <f t="shared" si="38"/>
        <v/>
      </c>
      <c r="H448" s="20">
        <f t="shared" si="39"/>
        <v>0</v>
      </c>
    </row>
    <row r="449" spans="1:8" ht="15" customHeight="1">
      <c r="A449" s="32" t="str">
        <f>IF(B449=(-20),"",COUNTA($B$2:B449))</f>
        <v/>
      </c>
      <c r="B449" s="25">
        <f t="shared" si="35"/>
        <v>-20</v>
      </c>
      <c r="C449" s="26" t="str">
        <f t="shared" si="36"/>
        <v/>
      </c>
      <c r="D449" s="25">
        <f t="shared" si="37"/>
        <v>0</v>
      </c>
      <c r="G449" s="20" t="str">
        <f t="shared" si="38"/>
        <v/>
      </c>
      <c r="H449" s="20">
        <f t="shared" si="39"/>
        <v>0</v>
      </c>
    </row>
    <row r="450" spans="1:8" ht="15" customHeight="1">
      <c r="A450" s="32" t="str">
        <f>IF(B450=(-20),"",COUNTA($B$2:B450))</f>
        <v/>
      </c>
      <c r="B450" s="25">
        <f t="shared" si="35"/>
        <v>-20</v>
      </c>
      <c r="C450" s="26" t="str">
        <f t="shared" si="36"/>
        <v/>
      </c>
      <c r="D450" s="25">
        <f t="shared" si="37"/>
        <v>0</v>
      </c>
      <c r="G450" s="20" t="str">
        <f t="shared" si="38"/>
        <v/>
      </c>
      <c r="H450" s="20">
        <f t="shared" si="39"/>
        <v>0</v>
      </c>
    </row>
    <row r="451" spans="1:8" ht="15" customHeight="1">
      <c r="A451" s="32" t="str">
        <f>IF(B451=(-20),"",COUNTA($B$2:B451))</f>
        <v/>
      </c>
      <c r="B451" s="25">
        <f t="shared" si="35"/>
        <v>-20</v>
      </c>
      <c r="C451" s="26" t="str">
        <f t="shared" si="36"/>
        <v/>
      </c>
      <c r="D451" s="25">
        <f t="shared" si="37"/>
        <v>0</v>
      </c>
      <c r="G451" s="20" t="str">
        <f t="shared" si="38"/>
        <v/>
      </c>
      <c r="H451" s="20">
        <f t="shared" si="39"/>
        <v>0</v>
      </c>
    </row>
    <row r="452" spans="1:8" ht="15" customHeight="1">
      <c r="A452" s="32" t="str">
        <f>IF(B452=(-20),"",COUNTA($B$2:B452))</f>
        <v/>
      </c>
      <c r="B452" s="25">
        <f t="shared" si="35"/>
        <v>-20</v>
      </c>
      <c r="C452" s="26" t="str">
        <f t="shared" si="36"/>
        <v/>
      </c>
      <c r="D452" s="25">
        <f t="shared" si="37"/>
        <v>0</v>
      </c>
      <c r="G452" s="20" t="str">
        <f t="shared" si="38"/>
        <v/>
      </c>
      <c r="H452" s="20">
        <f t="shared" si="39"/>
        <v>0</v>
      </c>
    </row>
    <row r="453" spans="1:8" ht="15" customHeight="1">
      <c r="A453" s="32" t="str">
        <f>IF(B453=(-20),"",COUNTA($B$2:B453))</f>
        <v/>
      </c>
      <c r="B453" s="25">
        <f t="shared" si="35"/>
        <v>-20</v>
      </c>
      <c r="C453" s="26" t="str">
        <f t="shared" si="36"/>
        <v/>
      </c>
      <c r="D453" s="25">
        <f t="shared" si="37"/>
        <v>0</v>
      </c>
      <c r="G453" s="20" t="str">
        <f t="shared" si="38"/>
        <v/>
      </c>
      <c r="H453" s="20">
        <f t="shared" si="39"/>
        <v>0</v>
      </c>
    </row>
    <row r="454" spans="1:8" ht="15" customHeight="1">
      <c r="A454" s="32" t="str">
        <f>IF(B454=(-20),"",COUNTA($B$2:B454))</f>
        <v/>
      </c>
      <c r="B454" s="25">
        <f t="shared" si="35"/>
        <v>-20</v>
      </c>
      <c r="C454" s="26" t="str">
        <f t="shared" si="36"/>
        <v/>
      </c>
      <c r="D454" s="25">
        <f t="shared" si="37"/>
        <v>0</v>
      </c>
      <c r="G454" s="20" t="str">
        <f t="shared" si="38"/>
        <v/>
      </c>
      <c r="H454" s="20">
        <f t="shared" si="39"/>
        <v>0</v>
      </c>
    </row>
    <row r="455" spans="1:8" ht="15" customHeight="1">
      <c r="A455" s="32" t="str">
        <f>IF(B455=(-20),"",COUNTA($B$2:B455))</f>
        <v/>
      </c>
      <c r="B455" s="25">
        <f t="shared" si="35"/>
        <v>-20</v>
      </c>
      <c r="C455" s="26" t="str">
        <f t="shared" si="36"/>
        <v/>
      </c>
      <c r="D455" s="25">
        <f t="shared" si="37"/>
        <v>0</v>
      </c>
      <c r="G455" s="20" t="str">
        <f t="shared" si="38"/>
        <v/>
      </c>
      <c r="H455" s="20">
        <f t="shared" si="39"/>
        <v>0</v>
      </c>
    </row>
    <row r="456" spans="1:8" ht="15" customHeight="1">
      <c r="A456" s="32" t="str">
        <f>IF(B456=(-20),"",COUNTA($B$2:B456))</f>
        <v/>
      </c>
      <c r="B456" s="25">
        <f t="shared" si="35"/>
        <v>-20</v>
      </c>
      <c r="C456" s="26" t="str">
        <f t="shared" si="36"/>
        <v/>
      </c>
      <c r="D456" s="25">
        <f t="shared" si="37"/>
        <v>0</v>
      </c>
      <c r="G456" s="20" t="str">
        <f t="shared" si="38"/>
        <v/>
      </c>
      <c r="H456" s="20">
        <f t="shared" si="39"/>
        <v>0</v>
      </c>
    </row>
    <row r="457" spans="1:8" ht="15" customHeight="1">
      <c r="A457" s="32" t="str">
        <f>IF(B457=(-20),"",COUNTA($B$2:B457))</f>
        <v/>
      </c>
      <c r="B457" s="25">
        <f t="shared" si="35"/>
        <v>-20</v>
      </c>
      <c r="C457" s="26" t="str">
        <f t="shared" si="36"/>
        <v/>
      </c>
      <c r="D457" s="25">
        <f t="shared" si="37"/>
        <v>0</v>
      </c>
      <c r="G457" s="20" t="str">
        <f t="shared" si="38"/>
        <v/>
      </c>
      <c r="H457" s="20">
        <f t="shared" si="39"/>
        <v>0</v>
      </c>
    </row>
    <row r="458" spans="1:8" ht="15" customHeight="1">
      <c r="A458" s="32" t="str">
        <f>IF(B458=(-20),"",COUNTA($B$2:B458))</f>
        <v/>
      </c>
      <c r="B458" s="25">
        <f t="shared" si="35"/>
        <v>-20</v>
      </c>
      <c r="C458" s="26" t="str">
        <f t="shared" si="36"/>
        <v/>
      </c>
      <c r="D458" s="25">
        <f t="shared" si="37"/>
        <v>0</v>
      </c>
      <c r="G458" s="20" t="str">
        <f t="shared" si="38"/>
        <v/>
      </c>
      <c r="H458" s="20">
        <f t="shared" si="39"/>
        <v>0</v>
      </c>
    </row>
    <row r="459" spans="1:8" ht="15" customHeight="1">
      <c r="A459" s="32" t="str">
        <f>IF(B459=(-20),"",COUNTA($B$2:B459))</f>
        <v/>
      </c>
      <c r="B459" s="25">
        <f t="shared" si="35"/>
        <v>-20</v>
      </c>
      <c r="C459" s="26" t="str">
        <f t="shared" si="36"/>
        <v/>
      </c>
      <c r="D459" s="25">
        <f t="shared" si="37"/>
        <v>0</v>
      </c>
      <c r="G459" s="20" t="str">
        <f t="shared" si="38"/>
        <v/>
      </c>
      <c r="H459" s="20">
        <f t="shared" si="39"/>
        <v>0</v>
      </c>
    </row>
    <row r="460" spans="1:8" ht="15" customHeight="1">
      <c r="A460" s="32" t="str">
        <f>IF(B460=(-20),"",COUNTA($B$2:B460))</f>
        <v/>
      </c>
      <c r="B460" s="25">
        <f t="shared" ref="B460:B523" si="40">IF(D460&lt;=-600,D460-100,IF(D460&lt;=-500,D460-50,IF(D460&lt;=-120,D460-30,IF(D460&lt;=150,D460-20,IF(D460&lt;=500,D460-50,IF(D460&lt;=1000,D460-100,IF(D460&lt;=2000,D460-200,IF(D460&lt;=3000,D460-300,IF(D460&lt;=4000,D460-400,IF(D460&lt;=5000,D460-500,IF(D460&lt;=10000,D460-1000,IF(D460&gt;10000,10000))))))))))))</f>
        <v>-20</v>
      </c>
      <c r="C460" s="26" t="str">
        <f t="shared" ref="C460:C523" si="41">G460</f>
        <v/>
      </c>
      <c r="D460" s="25">
        <f t="shared" ref="D460:D523" si="42">VALUE(CLEAN(H460))</f>
        <v>0</v>
      </c>
      <c r="G460" s="20" t="str">
        <f t="shared" ref="G460:G523" si="43">IF(ISBLANK(F460),"",IF(ISNUMBER(SEARCH("+",F460)),LEFT(F460,SEARCH("+",F460,1)-1),LEFT(F460,SEARCH("-",F460,1)-1)))</f>
        <v/>
      </c>
      <c r="H460" s="20">
        <f t="shared" ref="H460:H523" si="44">IF(ISBLANK(F460),0,IF(ISNUMBER(SEARCH("+",F460)),RIGHT(F460,LEN(F460)-SEARCH("+",F460,1)),RIGHT(F460,LEN(F460)-SEARCH("-",F460,1)+1)))</f>
        <v>0</v>
      </c>
    </row>
    <row r="461" spans="1:8" ht="15" customHeight="1">
      <c r="A461" s="32" t="str">
        <f>IF(B461=(-20),"",COUNTA($B$2:B461))</f>
        <v/>
      </c>
      <c r="B461" s="25">
        <f t="shared" si="40"/>
        <v>-20</v>
      </c>
      <c r="C461" s="26" t="str">
        <f t="shared" si="41"/>
        <v/>
      </c>
      <c r="D461" s="25">
        <f t="shared" si="42"/>
        <v>0</v>
      </c>
      <c r="G461" s="20" t="str">
        <f t="shared" si="43"/>
        <v/>
      </c>
      <c r="H461" s="20">
        <f t="shared" si="44"/>
        <v>0</v>
      </c>
    </row>
    <row r="462" spans="1:8" ht="15" customHeight="1">
      <c r="A462" s="32" t="str">
        <f>IF(B462=(-20),"",COUNTA($B$2:B462))</f>
        <v/>
      </c>
      <c r="B462" s="25">
        <f t="shared" si="40"/>
        <v>-20</v>
      </c>
      <c r="C462" s="26" t="str">
        <f t="shared" si="41"/>
        <v/>
      </c>
      <c r="D462" s="25">
        <f t="shared" si="42"/>
        <v>0</v>
      </c>
      <c r="G462" s="20" t="str">
        <f t="shared" si="43"/>
        <v/>
      </c>
      <c r="H462" s="20">
        <f t="shared" si="44"/>
        <v>0</v>
      </c>
    </row>
    <row r="463" spans="1:8" ht="15" customHeight="1">
      <c r="A463" s="32" t="str">
        <f>IF(B463=(-20),"",COUNTA($B$2:B463))</f>
        <v/>
      </c>
      <c r="B463" s="25">
        <f t="shared" si="40"/>
        <v>-20</v>
      </c>
      <c r="C463" s="26" t="str">
        <f t="shared" si="41"/>
        <v/>
      </c>
      <c r="D463" s="25">
        <f t="shared" si="42"/>
        <v>0</v>
      </c>
      <c r="G463" s="20" t="str">
        <f t="shared" si="43"/>
        <v/>
      </c>
      <c r="H463" s="20">
        <f t="shared" si="44"/>
        <v>0</v>
      </c>
    </row>
    <row r="464" spans="1:8" ht="15" customHeight="1">
      <c r="A464" s="32" t="str">
        <f>IF(B464=(-20),"",COUNTA($B$2:B464))</f>
        <v/>
      </c>
      <c r="B464" s="25">
        <f t="shared" si="40"/>
        <v>-20</v>
      </c>
      <c r="C464" s="26" t="str">
        <f t="shared" si="41"/>
        <v/>
      </c>
      <c r="D464" s="25">
        <f t="shared" si="42"/>
        <v>0</v>
      </c>
      <c r="G464" s="20" t="str">
        <f t="shared" si="43"/>
        <v/>
      </c>
      <c r="H464" s="20">
        <f t="shared" si="44"/>
        <v>0</v>
      </c>
    </row>
    <row r="465" spans="1:8" ht="15" customHeight="1">
      <c r="A465" s="32" t="str">
        <f>IF(B465=(-20),"",COUNTA($B$2:B465))</f>
        <v/>
      </c>
      <c r="B465" s="25">
        <f t="shared" si="40"/>
        <v>-20</v>
      </c>
      <c r="C465" s="26" t="str">
        <f t="shared" si="41"/>
        <v/>
      </c>
      <c r="D465" s="25">
        <f t="shared" si="42"/>
        <v>0</v>
      </c>
      <c r="G465" s="20" t="str">
        <f t="shared" si="43"/>
        <v/>
      </c>
      <c r="H465" s="20">
        <f t="shared" si="44"/>
        <v>0</v>
      </c>
    </row>
    <row r="466" spans="1:8" ht="15" customHeight="1">
      <c r="A466" s="32" t="str">
        <f>IF(B466=(-20),"",COUNTA($B$2:B466))</f>
        <v/>
      </c>
      <c r="B466" s="25">
        <f t="shared" si="40"/>
        <v>-20</v>
      </c>
      <c r="C466" s="26" t="str">
        <f t="shared" si="41"/>
        <v/>
      </c>
      <c r="D466" s="25">
        <f t="shared" si="42"/>
        <v>0</v>
      </c>
      <c r="G466" s="20" t="str">
        <f t="shared" si="43"/>
        <v/>
      </c>
      <c r="H466" s="20">
        <f t="shared" si="44"/>
        <v>0</v>
      </c>
    </row>
    <row r="467" spans="1:8" ht="15" customHeight="1">
      <c r="A467" s="32" t="str">
        <f>IF(B467=(-20),"",COUNTA($B$2:B467))</f>
        <v/>
      </c>
      <c r="B467" s="25">
        <f t="shared" si="40"/>
        <v>-20</v>
      </c>
      <c r="C467" s="26" t="str">
        <f t="shared" si="41"/>
        <v/>
      </c>
      <c r="D467" s="25">
        <f t="shared" si="42"/>
        <v>0</v>
      </c>
      <c r="G467" s="20" t="str">
        <f t="shared" si="43"/>
        <v/>
      </c>
      <c r="H467" s="20">
        <f t="shared" si="44"/>
        <v>0</v>
      </c>
    </row>
    <row r="468" spans="1:8" ht="15" customHeight="1">
      <c r="A468" s="32" t="str">
        <f>IF(B468=(-20),"",COUNTA($B$2:B468))</f>
        <v/>
      </c>
      <c r="B468" s="25">
        <f t="shared" si="40"/>
        <v>-20</v>
      </c>
      <c r="C468" s="26" t="str">
        <f t="shared" si="41"/>
        <v/>
      </c>
      <c r="D468" s="25">
        <f t="shared" si="42"/>
        <v>0</v>
      </c>
      <c r="G468" s="20" t="str">
        <f t="shared" si="43"/>
        <v/>
      </c>
      <c r="H468" s="20">
        <f t="shared" si="44"/>
        <v>0</v>
      </c>
    </row>
    <row r="469" spans="1:8" ht="15" customHeight="1">
      <c r="A469" s="32" t="str">
        <f>IF(B469=(-20),"",COUNTA($B$2:B469))</f>
        <v/>
      </c>
      <c r="B469" s="25">
        <f t="shared" si="40"/>
        <v>-20</v>
      </c>
      <c r="C469" s="26" t="str">
        <f t="shared" si="41"/>
        <v/>
      </c>
      <c r="D469" s="25">
        <f t="shared" si="42"/>
        <v>0</v>
      </c>
      <c r="G469" s="20" t="str">
        <f t="shared" si="43"/>
        <v/>
      </c>
      <c r="H469" s="20">
        <f t="shared" si="44"/>
        <v>0</v>
      </c>
    </row>
    <row r="470" spans="1:8" ht="15" customHeight="1">
      <c r="A470" s="32" t="str">
        <f>IF(B470=(-20),"",COUNTA($B$2:B470))</f>
        <v/>
      </c>
      <c r="B470" s="25">
        <f t="shared" si="40"/>
        <v>-20</v>
      </c>
      <c r="C470" s="26" t="str">
        <f t="shared" si="41"/>
        <v/>
      </c>
      <c r="D470" s="25">
        <f t="shared" si="42"/>
        <v>0</v>
      </c>
      <c r="G470" s="20" t="str">
        <f t="shared" si="43"/>
        <v/>
      </c>
      <c r="H470" s="20">
        <f t="shared" si="44"/>
        <v>0</v>
      </c>
    </row>
    <row r="471" spans="1:8" ht="15" customHeight="1">
      <c r="A471" s="32" t="str">
        <f>IF(B471=(-20),"",COUNTA($B$2:B471))</f>
        <v/>
      </c>
      <c r="B471" s="25">
        <f t="shared" si="40"/>
        <v>-20</v>
      </c>
      <c r="C471" s="26" t="str">
        <f t="shared" si="41"/>
        <v/>
      </c>
      <c r="D471" s="25">
        <f t="shared" si="42"/>
        <v>0</v>
      </c>
      <c r="G471" s="20" t="str">
        <f t="shared" si="43"/>
        <v/>
      </c>
      <c r="H471" s="20">
        <f t="shared" si="44"/>
        <v>0</v>
      </c>
    </row>
    <row r="472" spans="1:8" ht="15" customHeight="1">
      <c r="A472" s="32" t="str">
        <f>IF(B472=(-20),"",COUNTA($B$2:B472))</f>
        <v/>
      </c>
      <c r="B472" s="25">
        <f t="shared" si="40"/>
        <v>-20</v>
      </c>
      <c r="C472" s="26" t="str">
        <f t="shared" si="41"/>
        <v/>
      </c>
      <c r="D472" s="25">
        <f t="shared" si="42"/>
        <v>0</v>
      </c>
      <c r="G472" s="20" t="str">
        <f t="shared" si="43"/>
        <v/>
      </c>
      <c r="H472" s="20">
        <f t="shared" si="44"/>
        <v>0</v>
      </c>
    </row>
    <row r="473" spans="1:8" ht="15" customHeight="1">
      <c r="A473" s="32" t="str">
        <f>IF(B473=(-20),"",COUNTA($B$2:B473))</f>
        <v/>
      </c>
      <c r="B473" s="25">
        <f t="shared" si="40"/>
        <v>-20</v>
      </c>
      <c r="C473" s="26" t="str">
        <f t="shared" si="41"/>
        <v/>
      </c>
      <c r="D473" s="25">
        <f t="shared" si="42"/>
        <v>0</v>
      </c>
      <c r="G473" s="20" t="str">
        <f t="shared" si="43"/>
        <v/>
      </c>
      <c r="H473" s="20">
        <f t="shared" si="44"/>
        <v>0</v>
      </c>
    </row>
    <row r="474" spans="1:8" ht="15" customHeight="1">
      <c r="A474" s="32" t="str">
        <f>IF(B474=(-20),"",COUNTA($B$2:B474))</f>
        <v/>
      </c>
      <c r="B474" s="25">
        <f t="shared" si="40"/>
        <v>-20</v>
      </c>
      <c r="C474" s="26" t="str">
        <f t="shared" si="41"/>
        <v/>
      </c>
      <c r="D474" s="25">
        <f t="shared" si="42"/>
        <v>0</v>
      </c>
      <c r="G474" s="20" t="str">
        <f t="shared" si="43"/>
        <v/>
      </c>
      <c r="H474" s="20">
        <f t="shared" si="44"/>
        <v>0</v>
      </c>
    </row>
    <row r="475" spans="1:8" ht="15" customHeight="1">
      <c r="A475" s="32" t="str">
        <f>IF(B475=(-20),"",COUNTA($B$2:B475))</f>
        <v/>
      </c>
      <c r="B475" s="25">
        <f t="shared" si="40"/>
        <v>-20</v>
      </c>
      <c r="C475" s="26" t="str">
        <f t="shared" si="41"/>
        <v/>
      </c>
      <c r="D475" s="25">
        <f t="shared" si="42"/>
        <v>0</v>
      </c>
      <c r="G475" s="20" t="str">
        <f t="shared" si="43"/>
        <v/>
      </c>
      <c r="H475" s="20">
        <f t="shared" si="44"/>
        <v>0</v>
      </c>
    </row>
    <row r="476" spans="1:8" ht="15" customHeight="1">
      <c r="A476" s="32" t="str">
        <f>IF(B476=(-20),"",COUNTA($B$2:B476))</f>
        <v/>
      </c>
      <c r="B476" s="25">
        <f t="shared" si="40"/>
        <v>-20</v>
      </c>
      <c r="C476" s="26" t="str">
        <f t="shared" si="41"/>
        <v/>
      </c>
      <c r="D476" s="25">
        <f t="shared" si="42"/>
        <v>0</v>
      </c>
      <c r="G476" s="20" t="str">
        <f t="shared" si="43"/>
        <v/>
      </c>
      <c r="H476" s="20">
        <f t="shared" si="44"/>
        <v>0</v>
      </c>
    </row>
    <row r="477" spans="1:8" ht="15" customHeight="1">
      <c r="A477" s="32" t="str">
        <f>IF(B477=(-20),"",COUNTA($B$2:B477))</f>
        <v/>
      </c>
      <c r="B477" s="25">
        <f t="shared" si="40"/>
        <v>-20</v>
      </c>
      <c r="C477" s="26" t="str">
        <f t="shared" si="41"/>
        <v/>
      </c>
      <c r="D477" s="25">
        <f t="shared" si="42"/>
        <v>0</v>
      </c>
      <c r="G477" s="20" t="str">
        <f t="shared" si="43"/>
        <v/>
      </c>
      <c r="H477" s="20">
        <f t="shared" si="44"/>
        <v>0</v>
      </c>
    </row>
    <row r="478" spans="1:8" ht="15" customHeight="1">
      <c r="A478" s="32" t="str">
        <f>IF(B478=(-20),"",COUNTA($B$2:B478))</f>
        <v/>
      </c>
      <c r="B478" s="25">
        <f t="shared" si="40"/>
        <v>-20</v>
      </c>
      <c r="C478" s="26" t="str">
        <f t="shared" si="41"/>
        <v/>
      </c>
      <c r="D478" s="25">
        <f t="shared" si="42"/>
        <v>0</v>
      </c>
      <c r="G478" s="20" t="str">
        <f t="shared" si="43"/>
        <v/>
      </c>
      <c r="H478" s="20">
        <f t="shared" si="44"/>
        <v>0</v>
      </c>
    </row>
    <row r="479" spans="1:8" ht="15" customHeight="1">
      <c r="A479" s="32" t="str">
        <f>IF(B479=(-20),"",COUNTA($B$2:B479))</f>
        <v/>
      </c>
      <c r="B479" s="25">
        <f t="shared" si="40"/>
        <v>-20</v>
      </c>
      <c r="C479" s="26" t="str">
        <f t="shared" si="41"/>
        <v/>
      </c>
      <c r="D479" s="25">
        <f t="shared" si="42"/>
        <v>0</v>
      </c>
      <c r="G479" s="20" t="str">
        <f t="shared" si="43"/>
        <v/>
      </c>
      <c r="H479" s="20">
        <f t="shared" si="44"/>
        <v>0</v>
      </c>
    </row>
    <row r="480" spans="1:8" ht="15" customHeight="1">
      <c r="A480" s="32" t="str">
        <f>IF(B480=(-20),"",COUNTA($B$2:B480))</f>
        <v/>
      </c>
      <c r="B480" s="25">
        <f t="shared" si="40"/>
        <v>-20</v>
      </c>
      <c r="C480" s="26" t="str">
        <f t="shared" si="41"/>
        <v/>
      </c>
      <c r="D480" s="25">
        <f t="shared" si="42"/>
        <v>0</v>
      </c>
      <c r="G480" s="20" t="str">
        <f t="shared" si="43"/>
        <v/>
      </c>
      <c r="H480" s="20">
        <f t="shared" si="44"/>
        <v>0</v>
      </c>
    </row>
    <row r="481" spans="1:8" ht="15" customHeight="1">
      <c r="A481" s="32" t="str">
        <f>IF(B481=(-20),"",COUNTA($B$2:B481))</f>
        <v/>
      </c>
      <c r="B481" s="25">
        <f t="shared" si="40"/>
        <v>-20</v>
      </c>
      <c r="C481" s="26" t="str">
        <f t="shared" si="41"/>
        <v/>
      </c>
      <c r="D481" s="25">
        <f t="shared" si="42"/>
        <v>0</v>
      </c>
      <c r="G481" s="20" t="str">
        <f t="shared" si="43"/>
        <v/>
      </c>
      <c r="H481" s="20">
        <f t="shared" si="44"/>
        <v>0</v>
      </c>
    </row>
    <row r="482" spans="1:8" ht="15" customHeight="1">
      <c r="A482" s="32" t="str">
        <f>IF(B482=(-20),"",COUNTA($B$2:B482))</f>
        <v/>
      </c>
      <c r="B482" s="25">
        <f t="shared" si="40"/>
        <v>-20</v>
      </c>
      <c r="C482" s="26" t="str">
        <f t="shared" si="41"/>
        <v/>
      </c>
      <c r="D482" s="25">
        <f t="shared" si="42"/>
        <v>0</v>
      </c>
      <c r="G482" s="20" t="str">
        <f t="shared" si="43"/>
        <v/>
      </c>
      <c r="H482" s="20">
        <f t="shared" si="44"/>
        <v>0</v>
      </c>
    </row>
    <row r="483" spans="1:8" ht="15" customHeight="1">
      <c r="A483" s="32" t="str">
        <f>IF(B483=(-20),"",COUNTA($B$2:B483))</f>
        <v/>
      </c>
      <c r="B483" s="25">
        <f t="shared" si="40"/>
        <v>-20</v>
      </c>
      <c r="C483" s="26" t="str">
        <f t="shared" si="41"/>
        <v/>
      </c>
      <c r="D483" s="25">
        <f t="shared" si="42"/>
        <v>0</v>
      </c>
      <c r="G483" s="20" t="str">
        <f t="shared" si="43"/>
        <v/>
      </c>
      <c r="H483" s="20">
        <f t="shared" si="44"/>
        <v>0</v>
      </c>
    </row>
    <row r="484" spans="1:8" ht="15" customHeight="1">
      <c r="A484" s="32" t="str">
        <f>IF(B484=(-20),"",COUNTA($B$2:B484))</f>
        <v/>
      </c>
      <c r="B484" s="25">
        <f t="shared" si="40"/>
        <v>-20</v>
      </c>
      <c r="C484" s="26" t="str">
        <f t="shared" si="41"/>
        <v/>
      </c>
      <c r="D484" s="25">
        <f t="shared" si="42"/>
        <v>0</v>
      </c>
      <c r="G484" s="20" t="str">
        <f t="shared" si="43"/>
        <v/>
      </c>
      <c r="H484" s="20">
        <f t="shared" si="44"/>
        <v>0</v>
      </c>
    </row>
    <row r="485" spans="1:8" ht="15" customHeight="1">
      <c r="A485" s="32" t="str">
        <f>IF(B485=(-20),"",COUNTA($B$2:B485))</f>
        <v/>
      </c>
      <c r="B485" s="25">
        <f t="shared" si="40"/>
        <v>-20</v>
      </c>
      <c r="C485" s="26" t="str">
        <f t="shared" si="41"/>
        <v/>
      </c>
      <c r="D485" s="25">
        <f t="shared" si="42"/>
        <v>0</v>
      </c>
      <c r="G485" s="20" t="str">
        <f t="shared" si="43"/>
        <v/>
      </c>
      <c r="H485" s="20">
        <f t="shared" si="44"/>
        <v>0</v>
      </c>
    </row>
    <row r="486" spans="1:8" ht="15" customHeight="1">
      <c r="A486" s="32" t="str">
        <f>IF(B486=(-20),"",COUNTA($B$2:B486))</f>
        <v/>
      </c>
      <c r="B486" s="25">
        <f t="shared" si="40"/>
        <v>-20</v>
      </c>
      <c r="C486" s="26" t="str">
        <f t="shared" si="41"/>
        <v/>
      </c>
      <c r="D486" s="25">
        <f t="shared" si="42"/>
        <v>0</v>
      </c>
      <c r="G486" s="20" t="str">
        <f t="shared" si="43"/>
        <v/>
      </c>
      <c r="H486" s="20">
        <f t="shared" si="44"/>
        <v>0</v>
      </c>
    </row>
    <row r="487" spans="1:8" ht="15" customHeight="1">
      <c r="A487" s="32" t="str">
        <f>IF(B487=(-20),"",COUNTA($B$2:B487))</f>
        <v/>
      </c>
      <c r="B487" s="25">
        <f t="shared" si="40"/>
        <v>-20</v>
      </c>
      <c r="C487" s="26" t="str">
        <f t="shared" si="41"/>
        <v/>
      </c>
      <c r="D487" s="25">
        <f t="shared" si="42"/>
        <v>0</v>
      </c>
      <c r="G487" s="20" t="str">
        <f t="shared" si="43"/>
        <v/>
      </c>
      <c r="H487" s="20">
        <f t="shared" si="44"/>
        <v>0</v>
      </c>
    </row>
    <row r="488" spans="1:8" ht="15" customHeight="1">
      <c r="A488" s="32" t="str">
        <f>IF(B488=(-20),"",COUNTA($B$2:B488))</f>
        <v/>
      </c>
      <c r="B488" s="25">
        <f t="shared" si="40"/>
        <v>-20</v>
      </c>
      <c r="C488" s="26" t="str">
        <f t="shared" si="41"/>
        <v/>
      </c>
      <c r="D488" s="25">
        <f t="shared" si="42"/>
        <v>0</v>
      </c>
      <c r="G488" s="20" t="str">
        <f t="shared" si="43"/>
        <v/>
      </c>
      <c r="H488" s="20">
        <f t="shared" si="44"/>
        <v>0</v>
      </c>
    </row>
    <row r="489" spans="1:8" ht="15" customHeight="1">
      <c r="A489" s="32" t="str">
        <f>IF(B489=(-20),"",COUNTA($B$2:B489))</f>
        <v/>
      </c>
      <c r="B489" s="25">
        <f t="shared" si="40"/>
        <v>-20</v>
      </c>
      <c r="C489" s="26" t="str">
        <f t="shared" si="41"/>
        <v/>
      </c>
      <c r="D489" s="25">
        <f t="shared" si="42"/>
        <v>0</v>
      </c>
      <c r="G489" s="20" t="str">
        <f t="shared" si="43"/>
        <v/>
      </c>
      <c r="H489" s="20">
        <f t="shared" si="44"/>
        <v>0</v>
      </c>
    </row>
    <row r="490" spans="1:8" ht="15" customHeight="1">
      <c r="A490" s="32" t="str">
        <f>IF(B490=(-20),"",COUNTA($B$2:B490))</f>
        <v/>
      </c>
      <c r="B490" s="25">
        <f t="shared" si="40"/>
        <v>-20</v>
      </c>
      <c r="C490" s="26" t="str">
        <f t="shared" si="41"/>
        <v/>
      </c>
      <c r="D490" s="25">
        <f t="shared" si="42"/>
        <v>0</v>
      </c>
      <c r="G490" s="20" t="str">
        <f t="shared" si="43"/>
        <v/>
      </c>
      <c r="H490" s="20">
        <f t="shared" si="44"/>
        <v>0</v>
      </c>
    </row>
    <row r="491" spans="1:8" ht="15" customHeight="1">
      <c r="A491" s="32" t="str">
        <f>IF(B491=(-20),"",COUNTA($B$2:B491))</f>
        <v/>
      </c>
      <c r="B491" s="25">
        <f t="shared" si="40"/>
        <v>-20</v>
      </c>
      <c r="C491" s="26" t="str">
        <f t="shared" si="41"/>
        <v/>
      </c>
      <c r="D491" s="25">
        <f t="shared" si="42"/>
        <v>0</v>
      </c>
      <c r="G491" s="20" t="str">
        <f t="shared" si="43"/>
        <v/>
      </c>
      <c r="H491" s="20">
        <f t="shared" si="44"/>
        <v>0</v>
      </c>
    </row>
    <row r="492" spans="1:8" ht="15" customHeight="1">
      <c r="A492" s="32" t="str">
        <f>IF(B492=(-20),"",COUNTA($B$2:B492))</f>
        <v/>
      </c>
      <c r="B492" s="25">
        <f t="shared" si="40"/>
        <v>-20</v>
      </c>
      <c r="C492" s="26" t="str">
        <f t="shared" si="41"/>
        <v/>
      </c>
      <c r="D492" s="25">
        <f t="shared" si="42"/>
        <v>0</v>
      </c>
      <c r="G492" s="20" t="str">
        <f t="shared" si="43"/>
        <v/>
      </c>
      <c r="H492" s="20">
        <f t="shared" si="44"/>
        <v>0</v>
      </c>
    </row>
    <row r="493" spans="1:8" ht="15" customHeight="1">
      <c r="A493" s="32" t="str">
        <f>IF(B493=(-20),"",COUNTA($B$2:B493))</f>
        <v/>
      </c>
      <c r="B493" s="25">
        <f t="shared" si="40"/>
        <v>-20</v>
      </c>
      <c r="C493" s="26" t="str">
        <f t="shared" si="41"/>
        <v/>
      </c>
      <c r="D493" s="25">
        <f t="shared" si="42"/>
        <v>0</v>
      </c>
      <c r="G493" s="20" t="str">
        <f t="shared" si="43"/>
        <v/>
      </c>
      <c r="H493" s="20">
        <f t="shared" si="44"/>
        <v>0</v>
      </c>
    </row>
    <row r="494" spans="1:8" ht="15" customHeight="1">
      <c r="A494" s="32" t="str">
        <f>IF(B494=(-20),"",COUNTA($B$2:B494))</f>
        <v/>
      </c>
      <c r="B494" s="25">
        <f t="shared" si="40"/>
        <v>-20</v>
      </c>
      <c r="C494" s="26" t="str">
        <f t="shared" si="41"/>
        <v/>
      </c>
      <c r="D494" s="25">
        <f t="shared" si="42"/>
        <v>0</v>
      </c>
      <c r="G494" s="20" t="str">
        <f t="shared" si="43"/>
        <v/>
      </c>
      <c r="H494" s="20">
        <f t="shared" si="44"/>
        <v>0</v>
      </c>
    </row>
    <row r="495" spans="1:8" ht="15" customHeight="1">
      <c r="A495" s="32" t="str">
        <f>IF(B495=(-20),"",COUNTA($B$2:B495))</f>
        <v/>
      </c>
      <c r="B495" s="25">
        <f t="shared" si="40"/>
        <v>-20</v>
      </c>
      <c r="C495" s="26" t="str">
        <f t="shared" si="41"/>
        <v/>
      </c>
      <c r="D495" s="25">
        <f t="shared" si="42"/>
        <v>0</v>
      </c>
      <c r="G495" s="20" t="str">
        <f t="shared" si="43"/>
        <v/>
      </c>
      <c r="H495" s="20">
        <f t="shared" si="44"/>
        <v>0</v>
      </c>
    </row>
    <row r="496" spans="1:8" ht="15" customHeight="1">
      <c r="A496" s="32" t="str">
        <f>IF(B496=(-20),"",COUNTA($B$2:B496))</f>
        <v/>
      </c>
      <c r="B496" s="25">
        <f t="shared" si="40"/>
        <v>-20</v>
      </c>
      <c r="C496" s="26" t="str">
        <f t="shared" si="41"/>
        <v/>
      </c>
      <c r="D496" s="25">
        <f t="shared" si="42"/>
        <v>0</v>
      </c>
      <c r="G496" s="20" t="str">
        <f t="shared" si="43"/>
        <v/>
      </c>
      <c r="H496" s="20">
        <f t="shared" si="44"/>
        <v>0</v>
      </c>
    </row>
    <row r="497" spans="1:8" ht="15" customHeight="1">
      <c r="A497" s="32" t="str">
        <f>IF(B497=(-20),"",COUNTA($B$2:B497))</f>
        <v/>
      </c>
      <c r="B497" s="25">
        <f t="shared" si="40"/>
        <v>-20</v>
      </c>
      <c r="C497" s="26" t="str">
        <f t="shared" si="41"/>
        <v/>
      </c>
      <c r="D497" s="25">
        <f t="shared" si="42"/>
        <v>0</v>
      </c>
      <c r="G497" s="20" t="str">
        <f t="shared" si="43"/>
        <v/>
      </c>
      <c r="H497" s="20">
        <f t="shared" si="44"/>
        <v>0</v>
      </c>
    </row>
    <row r="498" spans="1:8" ht="15" customHeight="1">
      <c r="A498" s="32" t="str">
        <f>IF(B498=(-20),"",COUNTA($B$2:B498))</f>
        <v/>
      </c>
      <c r="B498" s="25">
        <f t="shared" si="40"/>
        <v>-20</v>
      </c>
      <c r="C498" s="26" t="str">
        <f t="shared" si="41"/>
        <v/>
      </c>
      <c r="D498" s="25">
        <f t="shared" si="42"/>
        <v>0</v>
      </c>
      <c r="G498" s="20" t="str">
        <f t="shared" si="43"/>
        <v/>
      </c>
      <c r="H498" s="20">
        <f t="shared" si="44"/>
        <v>0</v>
      </c>
    </row>
    <row r="499" spans="1:8" ht="15" customHeight="1">
      <c r="A499" s="32" t="str">
        <f>IF(B499=(-20),"",COUNTA($B$2:B499))</f>
        <v/>
      </c>
      <c r="B499" s="25">
        <f t="shared" si="40"/>
        <v>-20</v>
      </c>
      <c r="C499" s="26" t="str">
        <f t="shared" si="41"/>
        <v/>
      </c>
      <c r="D499" s="25">
        <f t="shared" si="42"/>
        <v>0</v>
      </c>
      <c r="G499" s="20" t="str">
        <f t="shared" si="43"/>
        <v/>
      </c>
      <c r="H499" s="20">
        <f t="shared" si="44"/>
        <v>0</v>
      </c>
    </row>
    <row r="500" spans="1:8" ht="15" customHeight="1">
      <c r="A500" s="32" t="str">
        <f>IF(B500=(-20),"",COUNTA($B$2:B500))</f>
        <v/>
      </c>
      <c r="B500" s="25">
        <f t="shared" si="40"/>
        <v>-20</v>
      </c>
      <c r="C500" s="26" t="str">
        <f t="shared" si="41"/>
        <v/>
      </c>
      <c r="D500" s="25">
        <f t="shared" si="42"/>
        <v>0</v>
      </c>
      <c r="G500" s="20" t="str">
        <f t="shared" si="43"/>
        <v/>
      </c>
      <c r="H500" s="20">
        <f t="shared" si="44"/>
        <v>0</v>
      </c>
    </row>
    <row r="501" spans="1:8" ht="15" customHeight="1">
      <c r="A501" s="32" t="str">
        <f>IF(B501=(-20),"",COUNTA($B$2:B501))</f>
        <v/>
      </c>
      <c r="B501" s="25">
        <f t="shared" si="40"/>
        <v>-20</v>
      </c>
      <c r="C501" s="26" t="str">
        <f t="shared" si="41"/>
        <v/>
      </c>
      <c r="D501" s="25">
        <f t="shared" si="42"/>
        <v>0</v>
      </c>
      <c r="G501" s="20" t="str">
        <f t="shared" si="43"/>
        <v/>
      </c>
      <c r="H501" s="20">
        <f t="shared" si="44"/>
        <v>0</v>
      </c>
    </row>
    <row r="502" spans="1:8" ht="15" customHeight="1">
      <c r="A502" s="32" t="str">
        <f>IF(B502=(-20),"",COUNTA($B$2:B502))</f>
        <v/>
      </c>
      <c r="B502" s="25">
        <f t="shared" si="40"/>
        <v>-20</v>
      </c>
      <c r="C502" s="26" t="str">
        <f t="shared" si="41"/>
        <v/>
      </c>
      <c r="D502" s="25">
        <f t="shared" si="42"/>
        <v>0</v>
      </c>
      <c r="G502" s="20" t="str">
        <f t="shared" si="43"/>
        <v/>
      </c>
      <c r="H502" s="20">
        <f t="shared" si="44"/>
        <v>0</v>
      </c>
    </row>
    <row r="503" spans="1:8" ht="15" customHeight="1">
      <c r="A503" s="32" t="str">
        <f>IF(B503=(-20),"",COUNTA($B$2:B503))</f>
        <v/>
      </c>
      <c r="B503" s="25">
        <f t="shared" si="40"/>
        <v>-20</v>
      </c>
      <c r="C503" s="26" t="str">
        <f t="shared" si="41"/>
        <v/>
      </c>
      <c r="D503" s="25">
        <f t="shared" si="42"/>
        <v>0</v>
      </c>
      <c r="G503" s="20" t="str">
        <f t="shared" si="43"/>
        <v/>
      </c>
      <c r="H503" s="20">
        <f t="shared" si="44"/>
        <v>0</v>
      </c>
    </row>
    <row r="504" spans="1:8" ht="15" customHeight="1">
      <c r="A504" s="32" t="str">
        <f>IF(B504=(-20),"",COUNTA($B$2:B504))</f>
        <v/>
      </c>
      <c r="B504" s="25">
        <f t="shared" si="40"/>
        <v>-20</v>
      </c>
      <c r="C504" s="26" t="str">
        <f t="shared" si="41"/>
        <v/>
      </c>
      <c r="D504" s="25">
        <f t="shared" si="42"/>
        <v>0</v>
      </c>
      <c r="G504" s="20" t="str">
        <f t="shared" si="43"/>
        <v/>
      </c>
      <c r="H504" s="20">
        <f t="shared" si="44"/>
        <v>0</v>
      </c>
    </row>
    <row r="505" spans="1:8" ht="15" customHeight="1">
      <c r="A505" s="32" t="str">
        <f>IF(B505=(-20),"",COUNTA($B$2:B505))</f>
        <v/>
      </c>
      <c r="B505" s="25">
        <f t="shared" si="40"/>
        <v>-20</v>
      </c>
      <c r="C505" s="26" t="str">
        <f t="shared" si="41"/>
        <v/>
      </c>
      <c r="D505" s="25">
        <f t="shared" si="42"/>
        <v>0</v>
      </c>
      <c r="G505" s="20" t="str">
        <f t="shared" si="43"/>
        <v/>
      </c>
      <c r="H505" s="20">
        <f t="shared" si="44"/>
        <v>0</v>
      </c>
    </row>
    <row r="506" spans="1:8" ht="15" customHeight="1">
      <c r="A506" s="32" t="str">
        <f>IF(B506=(-20),"",COUNTA($B$2:B506))</f>
        <v/>
      </c>
      <c r="B506" s="25">
        <f t="shared" si="40"/>
        <v>-20</v>
      </c>
      <c r="C506" s="26" t="str">
        <f t="shared" si="41"/>
        <v/>
      </c>
      <c r="D506" s="25">
        <f t="shared" si="42"/>
        <v>0</v>
      </c>
      <c r="G506" s="20" t="str">
        <f t="shared" si="43"/>
        <v/>
      </c>
      <c r="H506" s="20">
        <f t="shared" si="44"/>
        <v>0</v>
      </c>
    </row>
    <row r="507" spans="1:8" ht="15" customHeight="1">
      <c r="A507" s="32" t="str">
        <f>IF(B507=(-20),"",COUNTA($B$2:B507))</f>
        <v/>
      </c>
      <c r="B507" s="25">
        <f t="shared" si="40"/>
        <v>-20</v>
      </c>
      <c r="C507" s="26" t="str">
        <f t="shared" si="41"/>
        <v/>
      </c>
      <c r="D507" s="25">
        <f t="shared" si="42"/>
        <v>0</v>
      </c>
      <c r="G507" s="20" t="str">
        <f t="shared" si="43"/>
        <v/>
      </c>
      <c r="H507" s="20">
        <f t="shared" si="44"/>
        <v>0</v>
      </c>
    </row>
    <row r="508" spans="1:8" ht="15" customHeight="1">
      <c r="A508" s="32" t="str">
        <f>IF(B508=(-20),"",COUNTA($B$2:B508))</f>
        <v/>
      </c>
      <c r="B508" s="25">
        <f t="shared" si="40"/>
        <v>-20</v>
      </c>
      <c r="C508" s="26" t="str">
        <f t="shared" si="41"/>
        <v/>
      </c>
      <c r="D508" s="25">
        <f t="shared" si="42"/>
        <v>0</v>
      </c>
      <c r="G508" s="20" t="str">
        <f t="shared" si="43"/>
        <v/>
      </c>
      <c r="H508" s="20">
        <f t="shared" si="44"/>
        <v>0</v>
      </c>
    </row>
    <row r="509" spans="1:8" ht="15" customHeight="1">
      <c r="A509" s="32" t="str">
        <f>IF(B509=(-20),"",COUNTA($B$2:B509))</f>
        <v/>
      </c>
      <c r="B509" s="25">
        <f t="shared" si="40"/>
        <v>-20</v>
      </c>
      <c r="C509" s="26" t="str">
        <f t="shared" si="41"/>
        <v/>
      </c>
      <c r="D509" s="25">
        <f t="shared" si="42"/>
        <v>0</v>
      </c>
      <c r="G509" s="20" t="str">
        <f t="shared" si="43"/>
        <v/>
      </c>
      <c r="H509" s="20">
        <f t="shared" si="44"/>
        <v>0</v>
      </c>
    </row>
    <row r="510" spans="1:8" ht="15" customHeight="1">
      <c r="A510" s="32" t="str">
        <f>IF(B510=(-20),"",COUNTA($B$2:B510))</f>
        <v/>
      </c>
      <c r="B510" s="25">
        <f t="shared" si="40"/>
        <v>-20</v>
      </c>
      <c r="C510" s="26" t="str">
        <f t="shared" si="41"/>
        <v/>
      </c>
      <c r="D510" s="25">
        <f t="shared" si="42"/>
        <v>0</v>
      </c>
      <c r="G510" s="20" t="str">
        <f t="shared" si="43"/>
        <v/>
      </c>
      <c r="H510" s="20">
        <f t="shared" si="44"/>
        <v>0</v>
      </c>
    </row>
    <row r="511" spans="1:8" ht="15" customHeight="1">
      <c r="A511" s="32" t="str">
        <f>IF(B511=(-20),"",COUNTA($B$2:B511))</f>
        <v/>
      </c>
      <c r="B511" s="25">
        <f t="shared" si="40"/>
        <v>-20</v>
      </c>
      <c r="C511" s="26" t="str">
        <f t="shared" si="41"/>
        <v/>
      </c>
      <c r="D511" s="25">
        <f t="shared" si="42"/>
        <v>0</v>
      </c>
      <c r="G511" s="20" t="str">
        <f t="shared" si="43"/>
        <v/>
      </c>
      <c r="H511" s="20">
        <f t="shared" si="44"/>
        <v>0</v>
      </c>
    </row>
    <row r="512" spans="1:8" ht="15" customHeight="1">
      <c r="A512" s="32" t="str">
        <f>IF(B512=(-20),"",COUNTA($B$2:B512))</f>
        <v/>
      </c>
      <c r="B512" s="25">
        <f t="shared" si="40"/>
        <v>-20</v>
      </c>
      <c r="C512" s="26" t="str">
        <f t="shared" si="41"/>
        <v/>
      </c>
      <c r="D512" s="25">
        <f t="shared" si="42"/>
        <v>0</v>
      </c>
      <c r="G512" s="20" t="str">
        <f t="shared" si="43"/>
        <v/>
      </c>
      <c r="H512" s="20">
        <f t="shared" si="44"/>
        <v>0</v>
      </c>
    </row>
    <row r="513" spans="1:8" ht="15" customHeight="1">
      <c r="A513" s="32" t="str">
        <f>IF(B513=(-20),"",COUNTA($B$2:B513))</f>
        <v/>
      </c>
      <c r="B513" s="25">
        <f t="shared" si="40"/>
        <v>-20</v>
      </c>
      <c r="C513" s="26" t="str">
        <f t="shared" si="41"/>
        <v/>
      </c>
      <c r="D513" s="25">
        <f t="shared" si="42"/>
        <v>0</v>
      </c>
      <c r="G513" s="20" t="str">
        <f t="shared" si="43"/>
        <v/>
      </c>
      <c r="H513" s="20">
        <f t="shared" si="44"/>
        <v>0</v>
      </c>
    </row>
    <row r="514" spans="1:8" ht="15" customHeight="1">
      <c r="A514" s="32" t="str">
        <f>IF(B514=(-20),"",COUNTA($B$2:B514))</f>
        <v/>
      </c>
      <c r="B514" s="25">
        <f t="shared" si="40"/>
        <v>-20</v>
      </c>
      <c r="C514" s="26" t="str">
        <f t="shared" si="41"/>
        <v/>
      </c>
      <c r="D514" s="25">
        <f t="shared" si="42"/>
        <v>0</v>
      </c>
      <c r="G514" s="20" t="str">
        <f t="shared" si="43"/>
        <v/>
      </c>
      <c r="H514" s="20">
        <f t="shared" si="44"/>
        <v>0</v>
      </c>
    </row>
    <row r="515" spans="1:8" ht="15" customHeight="1">
      <c r="A515" s="32" t="str">
        <f>IF(B515=(-20),"",COUNTA($B$2:B515))</f>
        <v/>
      </c>
      <c r="B515" s="25">
        <f t="shared" si="40"/>
        <v>-20</v>
      </c>
      <c r="C515" s="26" t="str">
        <f t="shared" si="41"/>
        <v/>
      </c>
      <c r="D515" s="25">
        <f t="shared" si="42"/>
        <v>0</v>
      </c>
      <c r="G515" s="20" t="str">
        <f t="shared" si="43"/>
        <v/>
      </c>
      <c r="H515" s="20">
        <f t="shared" si="44"/>
        <v>0</v>
      </c>
    </row>
    <row r="516" spans="1:8" ht="15" customHeight="1">
      <c r="A516" s="32" t="str">
        <f>IF(B516=(-20),"",COUNTA($B$2:B516))</f>
        <v/>
      </c>
      <c r="B516" s="25">
        <f t="shared" si="40"/>
        <v>-20</v>
      </c>
      <c r="C516" s="26" t="str">
        <f t="shared" si="41"/>
        <v/>
      </c>
      <c r="D516" s="25">
        <f t="shared" si="42"/>
        <v>0</v>
      </c>
      <c r="G516" s="20" t="str">
        <f t="shared" si="43"/>
        <v/>
      </c>
      <c r="H516" s="20">
        <f t="shared" si="44"/>
        <v>0</v>
      </c>
    </row>
    <row r="517" spans="1:8" ht="15" customHeight="1">
      <c r="A517" s="32" t="str">
        <f>IF(B517=(-20),"",COUNTA($B$2:B517))</f>
        <v/>
      </c>
      <c r="B517" s="25">
        <f t="shared" si="40"/>
        <v>-20</v>
      </c>
      <c r="C517" s="26" t="str">
        <f t="shared" si="41"/>
        <v/>
      </c>
      <c r="D517" s="25">
        <f t="shared" si="42"/>
        <v>0</v>
      </c>
      <c r="G517" s="20" t="str">
        <f t="shared" si="43"/>
        <v/>
      </c>
      <c r="H517" s="20">
        <f t="shared" si="44"/>
        <v>0</v>
      </c>
    </row>
    <row r="518" spans="1:8" ht="15" customHeight="1">
      <c r="A518" s="32" t="str">
        <f>IF(B518=(-20),"",COUNTA($B$2:B518))</f>
        <v/>
      </c>
      <c r="B518" s="25">
        <f t="shared" si="40"/>
        <v>-20</v>
      </c>
      <c r="C518" s="26" t="str">
        <f t="shared" si="41"/>
        <v/>
      </c>
      <c r="D518" s="25">
        <f t="shared" si="42"/>
        <v>0</v>
      </c>
      <c r="G518" s="20" t="str">
        <f t="shared" si="43"/>
        <v/>
      </c>
      <c r="H518" s="20">
        <f t="shared" si="44"/>
        <v>0</v>
      </c>
    </row>
    <row r="519" spans="1:8" ht="15" customHeight="1">
      <c r="A519" s="32" t="str">
        <f>IF(B519=(-20),"",COUNTA($B$2:B519))</f>
        <v/>
      </c>
      <c r="B519" s="25">
        <f t="shared" si="40"/>
        <v>-20</v>
      </c>
      <c r="C519" s="26" t="str">
        <f t="shared" si="41"/>
        <v/>
      </c>
      <c r="D519" s="25">
        <f t="shared" si="42"/>
        <v>0</v>
      </c>
      <c r="G519" s="20" t="str">
        <f t="shared" si="43"/>
        <v/>
      </c>
      <c r="H519" s="20">
        <f t="shared" si="44"/>
        <v>0</v>
      </c>
    </row>
    <row r="520" spans="1:8" ht="15" customHeight="1">
      <c r="A520" s="32" t="str">
        <f>IF(B520=(-20),"",COUNTA($B$2:B520))</f>
        <v/>
      </c>
      <c r="B520" s="25">
        <f t="shared" si="40"/>
        <v>-20</v>
      </c>
      <c r="C520" s="26" t="str">
        <f t="shared" si="41"/>
        <v/>
      </c>
      <c r="D520" s="25">
        <f t="shared" si="42"/>
        <v>0</v>
      </c>
      <c r="G520" s="20" t="str">
        <f t="shared" si="43"/>
        <v/>
      </c>
      <c r="H520" s="20">
        <f t="shared" si="44"/>
        <v>0</v>
      </c>
    </row>
    <row r="521" spans="1:8" ht="15" customHeight="1">
      <c r="A521" s="32" t="str">
        <f>IF(B521=(-20),"",COUNTA($B$2:B521))</f>
        <v/>
      </c>
      <c r="B521" s="25">
        <f t="shared" si="40"/>
        <v>-20</v>
      </c>
      <c r="C521" s="26" t="str">
        <f t="shared" si="41"/>
        <v/>
      </c>
      <c r="D521" s="25">
        <f t="shared" si="42"/>
        <v>0</v>
      </c>
      <c r="G521" s="20" t="str">
        <f t="shared" si="43"/>
        <v/>
      </c>
      <c r="H521" s="20">
        <f t="shared" si="44"/>
        <v>0</v>
      </c>
    </row>
    <row r="522" spans="1:8" ht="15" customHeight="1">
      <c r="A522" s="32" t="str">
        <f>IF(B522=(-20),"",COUNTA($B$2:B522))</f>
        <v/>
      </c>
      <c r="B522" s="25">
        <f t="shared" si="40"/>
        <v>-20</v>
      </c>
      <c r="C522" s="26" t="str">
        <f t="shared" si="41"/>
        <v/>
      </c>
      <c r="D522" s="25">
        <f t="shared" si="42"/>
        <v>0</v>
      </c>
      <c r="G522" s="20" t="str">
        <f t="shared" si="43"/>
        <v/>
      </c>
      <c r="H522" s="20">
        <f t="shared" si="44"/>
        <v>0</v>
      </c>
    </row>
    <row r="523" spans="1:8" ht="15" customHeight="1">
      <c r="A523" s="32" t="str">
        <f>IF(B523=(-20),"",COUNTA($B$2:B523))</f>
        <v/>
      </c>
      <c r="B523" s="25">
        <f t="shared" si="40"/>
        <v>-20</v>
      </c>
      <c r="C523" s="26" t="str">
        <f t="shared" si="41"/>
        <v/>
      </c>
      <c r="D523" s="25">
        <f t="shared" si="42"/>
        <v>0</v>
      </c>
      <c r="G523" s="20" t="str">
        <f t="shared" si="43"/>
        <v/>
      </c>
      <c r="H523" s="20">
        <f t="shared" si="44"/>
        <v>0</v>
      </c>
    </row>
    <row r="524" spans="1:8" ht="15" customHeight="1">
      <c r="A524" s="32" t="str">
        <f>IF(B524=(-20),"",COUNTA($B$2:B524))</f>
        <v/>
      </c>
      <c r="B524" s="25">
        <f t="shared" ref="B524:B577" si="45">IF(D524&lt;=-600,D524-100,IF(D524&lt;=-500,D524-50,IF(D524&lt;=-120,D524-30,IF(D524&lt;=150,D524-20,IF(D524&lt;=500,D524-50,IF(D524&lt;=1000,D524-100,IF(D524&lt;=2000,D524-200,IF(D524&lt;=3000,D524-300,IF(D524&lt;=4000,D524-400,IF(D524&lt;=5000,D524-500,IF(D524&lt;=10000,D524-1000,IF(D524&gt;10000,10000))))))))))))</f>
        <v>-20</v>
      </c>
      <c r="C524" s="26" t="str">
        <f t="shared" ref="C524:C577" si="46">G524</f>
        <v/>
      </c>
      <c r="D524" s="25">
        <f t="shared" ref="D524:D577" si="47">VALUE(CLEAN(H524))</f>
        <v>0</v>
      </c>
      <c r="G524" s="20" t="str">
        <f t="shared" ref="G524:G577" si="48">IF(ISBLANK(F524),"",IF(ISNUMBER(SEARCH("+",F524)),LEFT(F524,SEARCH("+",F524,1)-1),LEFT(F524,SEARCH("-",F524,1)-1)))</f>
        <v/>
      </c>
      <c r="H524" s="20">
        <f t="shared" ref="H524:H577" si="49">IF(ISBLANK(F524),0,IF(ISNUMBER(SEARCH("+",F524)),RIGHT(F524,LEN(F524)-SEARCH("+",F524,1)),RIGHT(F524,LEN(F524)-SEARCH("-",F524,1)+1)))</f>
        <v>0</v>
      </c>
    </row>
    <row r="525" spans="1:8" ht="15" customHeight="1">
      <c r="A525" s="32" t="str">
        <f>IF(B525=(-20),"",COUNTA($B$2:B525))</f>
        <v/>
      </c>
      <c r="B525" s="25">
        <f t="shared" si="45"/>
        <v>-20</v>
      </c>
      <c r="C525" s="26" t="str">
        <f t="shared" si="46"/>
        <v/>
      </c>
      <c r="D525" s="25">
        <f t="shared" si="47"/>
        <v>0</v>
      </c>
      <c r="G525" s="20" t="str">
        <f t="shared" si="48"/>
        <v/>
      </c>
      <c r="H525" s="20">
        <f t="shared" si="49"/>
        <v>0</v>
      </c>
    </row>
    <row r="526" spans="1:8" ht="15" customHeight="1">
      <c r="A526" s="32" t="str">
        <f>IF(B526=(-20),"",COUNTA($B$2:B526))</f>
        <v/>
      </c>
      <c r="B526" s="25">
        <f t="shared" si="45"/>
        <v>-20</v>
      </c>
      <c r="C526" s="26" t="str">
        <f t="shared" si="46"/>
        <v/>
      </c>
      <c r="D526" s="25">
        <f t="shared" si="47"/>
        <v>0</v>
      </c>
      <c r="G526" s="20" t="str">
        <f t="shared" si="48"/>
        <v/>
      </c>
      <c r="H526" s="20">
        <f t="shared" si="49"/>
        <v>0</v>
      </c>
    </row>
    <row r="527" spans="1:8" ht="15" customHeight="1">
      <c r="A527" s="32" t="str">
        <f>IF(B527=(-20),"",COUNTA($B$2:B527))</f>
        <v/>
      </c>
      <c r="B527" s="25">
        <f t="shared" si="45"/>
        <v>-20</v>
      </c>
      <c r="C527" s="26" t="str">
        <f t="shared" si="46"/>
        <v/>
      </c>
      <c r="D527" s="25">
        <f t="shared" si="47"/>
        <v>0</v>
      </c>
      <c r="G527" s="20" t="str">
        <f t="shared" si="48"/>
        <v/>
      </c>
      <c r="H527" s="20">
        <f t="shared" si="49"/>
        <v>0</v>
      </c>
    </row>
    <row r="528" spans="1:8" ht="15" customHeight="1">
      <c r="A528" s="32" t="str">
        <f>IF(B528=(-20),"",COUNTA($B$2:B528))</f>
        <v/>
      </c>
      <c r="B528" s="25">
        <f t="shared" si="45"/>
        <v>-20</v>
      </c>
      <c r="C528" s="26" t="str">
        <f t="shared" si="46"/>
        <v/>
      </c>
      <c r="D528" s="25">
        <f t="shared" si="47"/>
        <v>0</v>
      </c>
      <c r="G528" s="20" t="str">
        <f t="shared" si="48"/>
        <v/>
      </c>
      <c r="H528" s="20">
        <f t="shared" si="49"/>
        <v>0</v>
      </c>
    </row>
    <row r="529" spans="1:8" ht="15" customHeight="1">
      <c r="A529" s="32" t="str">
        <f>IF(B529=(-20),"",COUNTA($B$2:B529))</f>
        <v/>
      </c>
      <c r="B529" s="25">
        <f t="shared" si="45"/>
        <v>-20</v>
      </c>
      <c r="C529" s="26" t="str">
        <f t="shared" si="46"/>
        <v/>
      </c>
      <c r="D529" s="25">
        <f t="shared" si="47"/>
        <v>0</v>
      </c>
      <c r="G529" s="20" t="str">
        <f t="shared" si="48"/>
        <v/>
      </c>
      <c r="H529" s="20">
        <f t="shared" si="49"/>
        <v>0</v>
      </c>
    </row>
    <row r="530" spans="1:8" ht="15" customHeight="1">
      <c r="A530" s="32" t="str">
        <f>IF(B530=(-20),"",COUNTA($B$2:B530))</f>
        <v/>
      </c>
      <c r="B530" s="25">
        <f t="shared" si="45"/>
        <v>-20</v>
      </c>
      <c r="C530" s="26" t="str">
        <f t="shared" si="46"/>
        <v/>
      </c>
      <c r="D530" s="25">
        <f t="shared" si="47"/>
        <v>0</v>
      </c>
      <c r="G530" s="20" t="str">
        <f t="shared" si="48"/>
        <v/>
      </c>
      <c r="H530" s="20">
        <f t="shared" si="49"/>
        <v>0</v>
      </c>
    </row>
    <row r="531" spans="1:8" ht="15" customHeight="1">
      <c r="A531" s="32" t="str">
        <f>IF(B531=(-20),"",COUNTA($B$2:B531))</f>
        <v/>
      </c>
      <c r="B531" s="25">
        <f t="shared" si="45"/>
        <v>-20</v>
      </c>
      <c r="C531" s="26" t="str">
        <f t="shared" si="46"/>
        <v/>
      </c>
      <c r="D531" s="25">
        <f t="shared" si="47"/>
        <v>0</v>
      </c>
      <c r="G531" s="20" t="str">
        <f t="shared" si="48"/>
        <v/>
      </c>
      <c r="H531" s="20">
        <f t="shared" si="49"/>
        <v>0</v>
      </c>
    </row>
    <row r="532" spans="1:8" ht="15" customHeight="1">
      <c r="A532" s="32" t="str">
        <f>IF(B532=(-20),"",COUNTA($B$2:B532))</f>
        <v/>
      </c>
      <c r="B532" s="25">
        <f t="shared" si="45"/>
        <v>-20</v>
      </c>
      <c r="C532" s="26" t="str">
        <f t="shared" si="46"/>
        <v/>
      </c>
      <c r="D532" s="25">
        <f t="shared" si="47"/>
        <v>0</v>
      </c>
      <c r="G532" s="20" t="str">
        <f t="shared" si="48"/>
        <v/>
      </c>
      <c r="H532" s="20">
        <f t="shared" si="49"/>
        <v>0</v>
      </c>
    </row>
    <row r="533" spans="1:8" ht="15" customHeight="1">
      <c r="A533" s="32" t="str">
        <f>IF(B533=(-20),"",COUNTA($B$2:B533))</f>
        <v/>
      </c>
      <c r="B533" s="25">
        <f t="shared" si="45"/>
        <v>-20</v>
      </c>
      <c r="C533" s="26" t="str">
        <f t="shared" si="46"/>
        <v/>
      </c>
      <c r="D533" s="25">
        <f t="shared" si="47"/>
        <v>0</v>
      </c>
      <c r="G533" s="20" t="str">
        <f t="shared" si="48"/>
        <v/>
      </c>
      <c r="H533" s="20">
        <f t="shared" si="49"/>
        <v>0</v>
      </c>
    </row>
    <row r="534" spans="1:8" ht="15" customHeight="1">
      <c r="A534" s="32" t="str">
        <f>IF(B534=(-20),"",COUNTA($B$2:B534))</f>
        <v/>
      </c>
      <c r="B534" s="25">
        <f t="shared" si="45"/>
        <v>-20</v>
      </c>
      <c r="C534" s="26" t="str">
        <f t="shared" si="46"/>
        <v/>
      </c>
      <c r="D534" s="25">
        <f t="shared" si="47"/>
        <v>0</v>
      </c>
      <c r="G534" s="20" t="str">
        <f t="shared" si="48"/>
        <v/>
      </c>
      <c r="H534" s="20">
        <f t="shared" si="49"/>
        <v>0</v>
      </c>
    </row>
    <row r="535" spans="1:8" ht="15" customHeight="1">
      <c r="A535" s="32" t="str">
        <f>IF(B535=(-20),"",COUNTA($B$2:B535))</f>
        <v/>
      </c>
      <c r="B535" s="25">
        <f t="shared" si="45"/>
        <v>-20</v>
      </c>
      <c r="C535" s="26" t="str">
        <f t="shared" si="46"/>
        <v/>
      </c>
      <c r="D535" s="25">
        <f t="shared" si="47"/>
        <v>0</v>
      </c>
      <c r="G535" s="20" t="str">
        <f t="shared" si="48"/>
        <v/>
      </c>
      <c r="H535" s="20">
        <f t="shared" si="49"/>
        <v>0</v>
      </c>
    </row>
    <row r="536" spans="1:8" ht="15" customHeight="1">
      <c r="A536" s="32" t="str">
        <f>IF(B536=(-20),"",COUNTA($B$2:B536))</f>
        <v/>
      </c>
      <c r="B536" s="25">
        <f t="shared" si="45"/>
        <v>-20</v>
      </c>
      <c r="C536" s="26" t="str">
        <f t="shared" si="46"/>
        <v/>
      </c>
      <c r="D536" s="25">
        <f t="shared" si="47"/>
        <v>0</v>
      </c>
      <c r="G536" s="20" t="str">
        <f t="shared" si="48"/>
        <v/>
      </c>
      <c r="H536" s="20">
        <f t="shared" si="49"/>
        <v>0</v>
      </c>
    </row>
    <row r="537" spans="1:8" ht="15" customHeight="1">
      <c r="A537" s="32" t="str">
        <f>IF(B537=(-20),"",COUNTA($B$2:B537))</f>
        <v/>
      </c>
      <c r="B537" s="25">
        <f t="shared" si="45"/>
        <v>-20</v>
      </c>
      <c r="C537" s="26" t="str">
        <f t="shared" si="46"/>
        <v/>
      </c>
      <c r="D537" s="25">
        <f t="shared" si="47"/>
        <v>0</v>
      </c>
      <c r="G537" s="20" t="str">
        <f t="shared" si="48"/>
        <v/>
      </c>
      <c r="H537" s="20">
        <f t="shared" si="49"/>
        <v>0</v>
      </c>
    </row>
    <row r="538" spans="1:8" ht="15" customHeight="1">
      <c r="A538" s="32" t="str">
        <f>IF(B538=(-20),"",COUNTA($B$2:B538))</f>
        <v/>
      </c>
      <c r="B538" s="25">
        <f t="shared" si="45"/>
        <v>-20</v>
      </c>
      <c r="C538" s="26" t="str">
        <f t="shared" si="46"/>
        <v/>
      </c>
      <c r="D538" s="25">
        <f t="shared" si="47"/>
        <v>0</v>
      </c>
      <c r="G538" s="20" t="str">
        <f t="shared" si="48"/>
        <v/>
      </c>
      <c r="H538" s="20">
        <f t="shared" si="49"/>
        <v>0</v>
      </c>
    </row>
    <row r="539" spans="1:8" ht="15" customHeight="1">
      <c r="A539" s="32" t="str">
        <f>IF(B539=(-20),"",COUNTA($B$2:B539))</f>
        <v/>
      </c>
      <c r="B539" s="25">
        <f t="shared" si="45"/>
        <v>-20</v>
      </c>
      <c r="C539" s="26" t="str">
        <f t="shared" si="46"/>
        <v/>
      </c>
      <c r="D539" s="25">
        <f t="shared" si="47"/>
        <v>0</v>
      </c>
      <c r="G539" s="20" t="str">
        <f t="shared" si="48"/>
        <v/>
      </c>
      <c r="H539" s="20">
        <f t="shared" si="49"/>
        <v>0</v>
      </c>
    </row>
    <row r="540" spans="1:8" ht="15" customHeight="1">
      <c r="A540" s="32" t="str">
        <f>IF(B540=(-20),"",COUNTA($B$2:B540))</f>
        <v/>
      </c>
      <c r="B540" s="25">
        <f t="shared" si="45"/>
        <v>-20</v>
      </c>
      <c r="C540" s="26" t="str">
        <f t="shared" si="46"/>
        <v/>
      </c>
      <c r="D540" s="25">
        <f t="shared" si="47"/>
        <v>0</v>
      </c>
      <c r="G540" s="20" t="str">
        <f t="shared" si="48"/>
        <v/>
      </c>
      <c r="H540" s="20">
        <f t="shared" si="49"/>
        <v>0</v>
      </c>
    </row>
    <row r="541" spans="1:8" ht="15" customHeight="1">
      <c r="A541" s="32" t="str">
        <f>IF(B541=(-20),"",COUNTA($B$2:B541))</f>
        <v/>
      </c>
      <c r="B541" s="25">
        <f t="shared" si="45"/>
        <v>-20</v>
      </c>
      <c r="C541" s="26" t="str">
        <f t="shared" si="46"/>
        <v/>
      </c>
      <c r="D541" s="25">
        <f t="shared" si="47"/>
        <v>0</v>
      </c>
      <c r="G541" s="20" t="str">
        <f t="shared" si="48"/>
        <v/>
      </c>
      <c r="H541" s="20">
        <f t="shared" si="49"/>
        <v>0</v>
      </c>
    </row>
    <row r="542" spans="1:8" ht="15" customHeight="1">
      <c r="A542" s="32" t="str">
        <f>IF(B542=(-20),"",COUNTA($B$2:B542))</f>
        <v/>
      </c>
      <c r="B542" s="25">
        <f t="shared" si="45"/>
        <v>-20</v>
      </c>
      <c r="C542" s="26" t="str">
        <f t="shared" si="46"/>
        <v/>
      </c>
      <c r="D542" s="25">
        <f t="shared" si="47"/>
        <v>0</v>
      </c>
      <c r="G542" s="20" t="str">
        <f t="shared" si="48"/>
        <v/>
      </c>
      <c r="H542" s="20">
        <f t="shared" si="49"/>
        <v>0</v>
      </c>
    </row>
    <row r="543" spans="1:8" ht="15" customHeight="1">
      <c r="A543" s="32" t="str">
        <f>IF(B543=(-20),"",COUNTA($B$2:B543))</f>
        <v/>
      </c>
      <c r="B543" s="25">
        <f t="shared" si="45"/>
        <v>-20</v>
      </c>
      <c r="C543" s="26" t="str">
        <f t="shared" si="46"/>
        <v/>
      </c>
      <c r="D543" s="25">
        <f t="shared" si="47"/>
        <v>0</v>
      </c>
      <c r="G543" s="20" t="str">
        <f t="shared" si="48"/>
        <v/>
      </c>
      <c r="H543" s="20">
        <f t="shared" si="49"/>
        <v>0</v>
      </c>
    </row>
    <row r="544" spans="1:8" ht="15" customHeight="1">
      <c r="A544" s="32" t="str">
        <f>IF(B544=(-20),"",COUNTA($B$2:B544))</f>
        <v/>
      </c>
      <c r="B544" s="25">
        <f t="shared" si="45"/>
        <v>-20</v>
      </c>
      <c r="C544" s="26" t="str">
        <f t="shared" si="46"/>
        <v/>
      </c>
      <c r="D544" s="25">
        <f t="shared" si="47"/>
        <v>0</v>
      </c>
      <c r="G544" s="20" t="str">
        <f t="shared" si="48"/>
        <v/>
      </c>
      <c r="H544" s="20">
        <f t="shared" si="49"/>
        <v>0</v>
      </c>
    </row>
    <row r="545" spans="1:8" ht="15" customHeight="1">
      <c r="A545" s="32" t="str">
        <f>IF(B545=(-20),"",COUNTA($B$2:B545))</f>
        <v/>
      </c>
      <c r="B545" s="25">
        <f t="shared" si="45"/>
        <v>-20</v>
      </c>
      <c r="C545" s="26" t="str">
        <f t="shared" si="46"/>
        <v/>
      </c>
      <c r="D545" s="25">
        <f t="shared" si="47"/>
        <v>0</v>
      </c>
      <c r="G545" s="20" t="str">
        <f t="shared" si="48"/>
        <v/>
      </c>
      <c r="H545" s="20">
        <f t="shared" si="49"/>
        <v>0</v>
      </c>
    </row>
    <row r="546" spans="1:8" ht="15" customHeight="1">
      <c r="A546" s="32" t="str">
        <f>IF(B546=(-20),"",COUNTA($B$2:B546))</f>
        <v/>
      </c>
      <c r="B546" s="25">
        <f t="shared" si="45"/>
        <v>-20</v>
      </c>
      <c r="C546" s="26" t="str">
        <f t="shared" si="46"/>
        <v/>
      </c>
      <c r="D546" s="25">
        <f t="shared" si="47"/>
        <v>0</v>
      </c>
      <c r="G546" s="20" t="str">
        <f t="shared" si="48"/>
        <v/>
      </c>
      <c r="H546" s="20">
        <f t="shared" si="49"/>
        <v>0</v>
      </c>
    </row>
    <row r="547" spans="1:8" ht="15" customHeight="1">
      <c r="A547" s="32" t="str">
        <f>IF(B547=(-20),"",COUNTA($B$2:B547))</f>
        <v/>
      </c>
      <c r="B547" s="25">
        <f t="shared" si="45"/>
        <v>-20</v>
      </c>
      <c r="C547" s="26" t="str">
        <f t="shared" si="46"/>
        <v/>
      </c>
      <c r="D547" s="25">
        <f t="shared" si="47"/>
        <v>0</v>
      </c>
      <c r="G547" s="20" t="str">
        <f t="shared" si="48"/>
        <v/>
      </c>
      <c r="H547" s="20">
        <f t="shared" si="49"/>
        <v>0</v>
      </c>
    </row>
    <row r="548" spans="1:8" ht="15" customHeight="1">
      <c r="A548" s="32" t="str">
        <f>IF(B548=(-20),"",COUNTA($B$2:B548))</f>
        <v/>
      </c>
      <c r="B548" s="25">
        <f t="shared" si="45"/>
        <v>-20</v>
      </c>
      <c r="C548" s="26" t="str">
        <f t="shared" si="46"/>
        <v/>
      </c>
      <c r="D548" s="25">
        <f t="shared" si="47"/>
        <v>0</v>
      </c>
      <c r="G548" s="20" t="str">
        <f t="shared" si="48"/>
        <v/>
      </c>
      <c r="H548" s="20">
        <f t="shared" si="49"/>
        <v>0</v>
      </c>
    </row>
    <row r="549" spans="1:8" ht="15" customHeight="1">
      <c r="A549" s="32" t="str">
        <f>IF(B549=(-20),"",COUNTA($B$2:B549))</f>
        <v/>
      </c>
      <c r="B549" s="25">
        <f t="shared" si="45"/>
        <v>-20</v>
      </c>
      <c r="C549" s="26" t="str">
        <f t="shared" si="46"/>
        <v/>
      </c>
      <c r="D549" s="25">
        <f t="shared" si="47"/>
        <v>0</v>
      </c>
      <c r="G549" s="20" t="str">
        <f t="shared" si="48"/>
        <v/>
      </c>
      <c r="H549" s="20">
        <f t="shared" si="49"/>
        <v>0</v>
      </c>
    </row>
    <row r="550" spans="1:8" ht="15" customHeight="1">
      <c r="A550" s="32" t="str">
        <f>IF(B550=(-20),"",COUNTA($B$2:B550))</f>
        <v/>
      </c>
      <c r="B550" s="25">
        <f t="shared" si="45"/>
        <v>-20</v>
      </c>
      <c r="C550" s="26" t="str">
        <f t="shared" si="46"/>
        <v/>
      </c>
      <c r="D550" s="25">
        <f t="shared" si="47"/>
        <v>0</v>
      </c>
      <c r="G550" s="20" t="str">
        <f t="shared" si="48"/>
        <v/>
      </c>
      <c r="H550" s="20">
        <f t="shared" si="49"/>
        <v>0</v>
      </c>
    </row>
    <row r="551" spans="1:8" ht="15" customHeight="1">
      <c r="A551" s="32" t="str">
        <f>IF(B551=(-20),"",COUNTA($B$2:B551))</f>
        <v/>
      </c>
      <c r="B551" s="25">
        <f t="shared" si="45"/>
        <v>-20</v>
      </c>
      <c r="C551" s="26" t="str">
        <f t="shared" si="46"/>
        <v/>
      </c>
      <c r="D551" s="25">
        <f t="shared" si="47"/>
        <v>0</v>
      </c>
      <c r="G551" s="20" t="str">
        <f t="shared" si="48"/>
        <v/>
      </c>
      <c r="H551" s="20">
        <f t="shared" si="49"/>
        <v>0</v>
      </c>
    </row>
    <row r="552" spans="1:8" ht="15" customHeight="1">
      <c r="A552" s="32" t="str">
        <f>IF(B552=(-20),"",COUNTA($B$2:B552))</f>
        <v/>
      </c>
      <c r="B552" s="25">
        <f t="shared" si="45"/>
        <v>-20</v>
      </c>
      <c r="C552" s="26" t="str">
        <f t="shared" si="46"/>
        <v/>
      </c>
      <c r="D552" s="25">
        <f t="shared" si="47"/>
        <v>0</v>
      </c>
      <c r="G552" s="20" t="str">
        <f t="shared" si="48"/>
        <v/>
      </c>
      <c r="H552" s="20">
        <f t="shared" si="49"/>
        <v>0</v>
      </c>
    </row>
    <row r="553" spans="1:8" ht="15" customHeight="1">
      <c r="A553" s="32" t="str">
        <f>IF(B553=(-20),"",COUNTA($B$2:B553))</f>
        <v/>
      </c>
      <c r="B553" s="25">
        <f t="shared" si="45"/>
        <v>-20</v>
      </c>
      <c r="C553" s="26" t="str">
        <f t="shared" si="46"/>
        <v/>
      </c>
      <c r="D553" s="25">
        <f t="shared" si="47"/>
        <v>0</v>
      </c>
      <c r="G553" s="20" t="str">
        <f t="shared" si="48"/>
        <v/>
      </c>
      <c r="H553" s="20">
        <f t="shared" si="49"/>
        <v>0</v>
      </c>
    </row>
    <row r="554" spans="1:8" ht="15" customHeight="1">
      <c r="A554" s="32" t="str">
        <f>IF(B554=(-20),"",COUNTA($B$2:B554))</f>
        <v/>
      </c>
      <c r="B554" s="25">
        <f t="shared" si="45"/>
        <v>-20</v>
      </c>
      <c r="C554" s="26" t="str">
        <f t="shared" si="46"/>
        <v/>
      </c>
      <c r="D554" s="25">
        <f t="shared" si="47"/>
        <v>0</v>
      </c>
      <c r="G554" s="20" t="str">
        <f t="shared" si="48"/>
        <v/>
      </c>
      <c r="H554" s="20">
        <f t="shared" si="49"/>
        <v>0</v>
      </c>
    </row>
    <row r="555" spans="1:8" ht="15" customHeight="1">
      <c r="A555" s="32" t="str">
        <f>IF(B555=(-20),"",COUNTA($B$2:B555))</f>
        <v/>
      </c>
      <c r="B555" s="25">
        <f t="shared" si="45"/>
        <v>-20</v>
      </c>
      <c r="C555" s="26" t="str">
        <f t="shared" si="46"/>
        <v/>
      </c>
      <c r="D555" s="25">
        <f t="shared" si="47"/>
        <v>0</v>
      </c>
      <c r="G555" s="20" t="str">
        <f t="shared" si="48"/>
        <v/>
      </c>
      <c r="H555" s="20">
        <f t="shared" si="49"/>
        <v>0</v>
      </c>
    </row>
    <row r="556" spans="1:8" ht="15" customHeight="1">
      <c r="A556" s="32" t="str">
        <f>IF(B556=(-20),"",COUNTA($B$2:B556))</f>
        <v/>
      </c>
      <c r="B556" s="25">
        <f t="shared" si="45"/>
        <v>-20</v>
      </c>
      <c r="C556" s="26" t="str">
        <f t="shared" si="46"/>
        <v/>
      </c>
      <c r="D556" s="25">
        <f t="shared" si="47"/>
        <v>0</v>
      </c>
      <c r="G556" s="20" t="str">
        <f t="shared" si="48"/>
        <v/>
      </c>
      <c r="H556" s="20">
        <f t="shared" si="49"/>
        <v>0</v>
      </c>
    </row>
    <row r="557" spans="1:8" ht="15" customHeight="1">
      <c r="A557" s="32" t="str">
        <f>IF(B557=(-20),"",COUNTA($B$2:B557))</f>
        <v/>
      </c>
      <c r="B557" s="25">
        <f t="shared" si="45"/>
        <v>-20</v>
      </c>
      <c r="C557" s="26" t="str">
        <f t="shared" si="46"/>
        <v/>
      </c>
      <c r="D557" s="25">
        <f t="shared" si="47"/>
        <v>0</v>
      </c>
      <c r="G557" s="20" t="str">
        <f t="shared" si="48"/>
        <v/>
      </c>
      <c r="H557" s="20">
        <f t="shared" si="49"/>
        <v>0</v>
      </c>
    </row>
    <row r="558" spans="1:8" ht="15" customHeight="1">
      <c r="A558" s="32" t="str">
        <f>IF(B558=(-20),"",COUNTA($B$2:B558))</f>
        <v/>
      </c>
      <c r="B558" s="25">
        <f t="shared" si="45"/>
        <v>-20</v>
      </c>
      <c r="C558" s="26" t="str">
        <f t="shared" si="46"/>
        <v/>
      </c>
      <c r="D558" s="25">
        <f t="shared" si="47"/>
        <v>0</v>
      </c>
      <c r="G558" s="20" t="str">
        <f t="shared" si="48"/>
        <v/>
      </c>
      <c r="H558" s="20">
        <f t="shared" si="49"/>
        <v>0</v>
      </c>
    </row>
    <row r="559" spans="1:8" ht="15" customHeight="1">
      <c r="A559" s="32" t="str">
        <f>IF(B559=(-20),"",COUNTA($B$2:B559))</f>
        <v/>
      </c>
      <c r="B559" s="25">
        <f t="shared" si="45"/>
        <v>-20</v>
      </c>
      <c r="C559" s="26" t="str">
        <f t="shared" si="46"/>
        <v/>
      </c>
      <c r="D559" s="25">
        <f t="shared" si="47"/>
        <v>0</v>
      </c>
      <c r="G559" s="20" t="str">
        <f t="shared" si="48"/>
        <v/>
      </c>
      <c r="H559" s="20">
        <f t="shared" si="49"/>
        <v>0</v>
      </c>
    </row>
    <row r="560" spans="1:8" ht="15" customHeight="1">
      <c r="A560" s="32" t="str">
        <f>IF(B560=(-20),"",COUNTA($B$2:B560))</f>
        <v/>
      </c>
      <c r="B560" s="25">
        <f t="shared" si="45"/>
        <v>-20</v>
      </c>
      <c r="C560" s="26" t="str">
        <f t="shared" si="46"/>
        <v/>
      </c>
      <c r="D560" s="25">
        <f t="shared" si="47"/>
        <v>0</v>
      </c>
      <c r="G560" s="20" t="str">
        <f t="shared" si="48"/>
        <v/>
      </c>
      <c r="H560" s="20">
        <f t="shared" si="49"/>
        <v>0</v>
      </c>
    </row>
    <row r="561" spans="1:8" ht="15" customHeight="1">
      <c r="A561" s="32" t="str">
        <f>IF(B561=(-20),"",COUNTA($B$2:B561))</f>
        <v/>
      </c>
      <c r="B561" s="25">
        <f t="shared" si="45"/>
        <v>-20</v>
      </c>
      <c r="C561" s="26" t="str">
        <f t="shared" si="46"/>
        <v/>
      </c>
      <c r="D561" s="25">
        <f t="shared" si="47"/>
        <v>0</v>
      </c>
      <c r="G561" s="20" t="str">
        <f t="shared" si="48"/>
        <v/>
      </c>
      <c r="H561" s="20">
        <f t="shared" si="49"/>
        <v>0</v>
      </c>
    </row>
    <row r="562" spans="1:8" ht="15" customHeight="1">
      <c r="A562" s="32" t="str">
        <f>IF(B562=(-20),"",COUNTA($B$2:B562))</f>
        <v/>
      </c>
      <c r="B562" s="25">
        <f t="shared" si="45"/>
        <v>-20</v>
      </c>
      <c r="C562" s="26" t="str">
        <f t="shared" si="46"/>
        <v/>
      </c>
      <c r="D562" s="25">
        <f t="shared" si="47"/>
        <v>0</v>
      </c>
      <c r="G562" s="20" t="str">
        <f t="shared" si="48"/>
        <v/>
      </c>
      <c r="H562" s="20">
        <f t="shared" si="49"/>
        <v>0</v>
      </c>
    </row>
    <row r="563" spans="1:8" ht="15" customHeight="1">
      <c r="A563" s="32" t="str">
        <f>IF(B563=(-20),"",COUNTA($B$2:B563))</f>
        <v/>
      </c>
      <c r="B563" s="25">
        <f t="shared" si="45"/>
        <v>-20</v>
      </c>
      <c r="C563" s="26" t="str">
        <f t="shared" si="46"/>
        <v/>
      </c>
      <c r="D563" s="25">
        <f t="shared" si="47"/>
        <v>0</v>
      </c>
      <c r="G563" s="20" t="str">
        <f t="shared" si="48"/>
        <v/>
      </c>
      <c r="H563" s="20">
        <f t="shared" si="49"/>
        <v>0</v>
      </c>
    </row>
    <row r="564" spans="1:8" ht="15" customHeight="1">
      <c r="A564" s="32" t="str">
        <f>IF(B564=(-20),"",COUNTA($B$2:B564))</f>
        <v/>
      </c>
      <c r="B564" s="25">
        <f t="shared" si="45"/>
        <v>-20</v>
      </c>
      <c r="C564" s="26" t="str">
        <f t="shared" si="46"/>
        <v/>
      </c>
      <c r="D564" s="25">
        <f t="shared" si="47"/>
        <v>0</v>
      </c>
      <c r="G564" s="20" t="str">
        <f t="shared" si="48"/>
        <v/>
      </c>
      <c r="H564" s="20">
        <f t="shared" si="49"/>
        <v>0</v>
      </c>
    </row>
    <row r="565" spans="1:8" ht="15" customHeight="1">
      <c r="A565" s="32" t="str">
        <f>IF(B565=(-20),"",COUNTA($B$2:B565))</f>
        <v/>
      </c>
      <c r="B565" s="25">
        <f t="shared" si="45"/>
        <v>-20</v>
      </c>
      <c r="C565" s="26" t="str">
        <f t="shared" si="46"/>
        <v/>
      </c>
      <c r="D565" s="25">
        <f t="shared" si="47"/>
        <v>0</v>
      </c>
      <c r="G565" s="20" t="str">
        <f t="shared" si="48"/>
        <v/>
      </c>
      <c r="H565" s="20">
        <f t="shared" si="49"/>
        <v>0</v>
      </c>
    </row>
    <row r="566" spans="1:8" ht="15" customHeight="1">
      <c r="A566" s="32" t="str">
        <f>IF(B566=(-20),"",COUNTA($B$2:B566))</f>
        <v/>
      </c>
      <c r="B566" s="25">
        <f t="shared" si="45"/>
        <v>-20</v>
      </c>
      <c r="C566" s="26" t="str">
        <f t="shared" si="46"/>
        <v/>
      </c>
      <c r="D566" s="25">
        <f t="shared" si="47"/>
        <v>0</v>
      </c>
      <c r="G566" s="20" t="str">
        <f t="shared" si="48"/>
        <v/>
      </c>
      <c r="H566" s="20">
        <f t="shared" si="49"/>
        <v>0</v>
      </c>
    </row>
    <row r="567" spans="1:8" ht="15" customHeight="1">
      <c r="A567" s="32" t="str">
        <f>IF(B567=(-20),"",COUNTA($B$2:B567))</f>
        <v/>
      </c>
      <c r="B567" s="25">
        <f t="shared" si="45"/>
        <v>-20</v>
      </c>
      <c r="C567" s="26" t="str">
        <f t="shared" si="46"/>
        <v/>
      </c>
      <c r="D567" s="25">
        <f t="shared" si="47"/>
        <v>0</v>
      </c>
      <c r="G567" s="20" t="str">
        <f t="shared" si="48"/>
        <v/>
      </c>
      <c r="H567" s="20">
        <f t="shared" si="49"/>
        <v>0</v>
      </c>
    </row>
    <row r="568" spans="1:8" ht="15" customHeight="1">
      <c r="A568" s="32" t="str">
        <f>IF(B568=(-20),"",COUNTA($B$2:B568))</f>
        <v/>
      </c>
      <c r="B568" s="25">
        <f t="shared" si="45"/>
        <v>-20</v>
      </c>
      <c r="C568" s="26" t="str">
        <f t="shared" si="46"/>
        <v/>
      </c>
      <c r="D568" s="25">
        <f t="shared" si="47"/>
        <v>0</v>
      </c>
      <c r="G568" s="20" t="str">
        <f t="shared" si="48"/>
        <v/>
      </c>
      <c r="H568" s="20">
        <f t="shared" si="49"/>
        <v>0</v>
      </c>
    </row>
    <row r="569" spans="1:8" ht="15" customHeight="1">
      <c r="A569" s="32" t="str">
        <f>IF(B569=(-20),"",COUNTA($B$2:B569))</f>
        <v/>
      </c>
      <c r="B569" s="25">
        <f t="shared" si="45"/>
        <v>-20</v>
      </c>
      <c r="C569" s="26" t="str">
        <f t="shared" si="46"/>
        <v/>
      </c>
      <c r="D569" s="25">
        <f t="shared" si="47"/>
        <v>0</v>
      </c>
      <c r="G569" s="20" t="str">
        <f t="shared" si="48"/>
        <v/>
      </c>
      <c r="H569" s="20">
        <f t="shared" si="49"/>
        <v>0</v>
      </c>
    </row>
    <row r="570" spans="1:8" ht="15" customHeight="1">
      <c r="A570" s="32" t="str">
        <f>IF(B570=(-20),"",COUNTA($B$2:B570))</f>
        <v/>
      </c>
      <c r="B570" s="25">
        <f t="shared" si="45"/>
        <v>-20</v>
      </c>
      <c r="C570" s="26" t="str">
        <f t="shared" si="46"/>
        <v/>
      </c>
      <c r="D570" s="25">
        <f t="shared" si="47"/>
        <v>0</v>
      </c>
      <c r="G570" s="20" t="str">
        <f t="shared" si="48"/>
        <v/>
      </c>
      <c r="H570" s="20">
        <f t="shared" si="49"/>
        <v>0</v>
      </c>
    </row>
    <row r="571" spans="1:8" ht="15" customHeight="1">
      <c r="A571" s="32" t="str">
        <f>IF(B571=(-20),"",COUNTA($B$2:B571))</f>
        <v/>
      </c>
      <c r="B571" s="25">
        <f t="shared" si="45"/>
        <v>-20</v>
      </c>
      <c r="C571" s="26" t="str">
        <f t="shared" si="46"/>
        <v/>
      </c>
      <c r="D571" s="25">
        <f t="shared" si="47"/>
        <v>0</v>
      </c>
      <c r="G571" s="20" t="str">
        <f t="shared" si="48"/>
        <v/>
      </c>
      <c r="H571" s="20">
        <f t="shared" si="49"/>
        <v>0</v>
      </c>
    </row>
    <row r="572" spans="1:8" ht="15" customHeight="1">
      <c r="A572" s="32" t="str">
        <f>IF(B572=(-20),"",COUNTA($B$2:B572))</f>
        <v/>
      </c>
      <c r="B572" s="25">
        <f t="shared" si="45"/>
        <v>-20</v>
      </c>
      <c r="C572" s="26" t="str">
        <f t="shared" si="46"/>
        <v/>
      </c>
      <c r="D572" s="25">
        <f t="shared" si="47"/>
        <v>0</v>
      </c>
      <c r="G572" s="20" t="str">
        <f t="shared" si="48"/>
        <v/>
      </c>
      <c r="H572" s="20">
        <f t="shared" si="49"/>
        <v>0</v>
      </c>
    </row>
    <row r="573" spans="1:8" ht="15" customHeight="1">
      <c r="A573" s="32" t="str">
        <f>IF(B573=(-20),"",COUNTA($B$2:B573))</f>
        <v/>
      </c>
      <c r="B573" s="25">
        <f t="shared" si="45"/>
        <v>-20</v>
      </c>
      <c r="C573" s="26" t="str">
        <f t="shared" si="46"/>
        <v/>
      </c>
      <c r="D573" s="25">
        <f t="shared" si="47"/>
        <v>0</v>
      </c>
      <c r="G573" s="20" t="str">
        <f t="shared" si="48"/>
        <v/>
      </c>
      <c r="H573" s="20">
        <f t="shared" si="49"/>
        <v>0</v>
      </c>
    </row>
    <row r="574" spans="1:8" ht="15" customHeight="1">
      <c r="A574" s="32" t="str">
        <f>IF(B574=(-20),"",COUNTA($B$2:B574))</f>
        <v/>
      </c>
      <c r="B574" s="25">
        <f t="shared" si="45"/>
        <v>-20</v>
      </c>
      <c r="C574" s="26" t="str">
        <f t="shared" si="46"/>
        <v/>
      </c>
      <c r="D574" s="25">
        <f t="shared" si="47"/>
        <v>0</v>
      </c>
      <c r="G574" s="20" t="str">
        <f t="shared" si="48"/>
        <v/>
      </c>
      <c r="H574" s="20">
        <f t="shared" si="49"/>
        <v>0</v>
      </c>
    </row>
    <row r="575" spans="1:8" ht="15" customHeight="1">
      <c r="A575" s="32" t="str">
        <f>IF(B575=(-20),"",COUNTA($B$2:B575))</f>
        <v/>
      </c>
      <c r="B575" s="25">
        <f t="shared" si="45"/>
        <v>-20</v>
      </c>
      <c r="C575" s="26" t="str">
        <f t="shared" si="46"/>
        <v/>
      </c>
      <c r="D575" s="25">
        <f t="shared" si="47"/>
        <v>0</v>
      </c>
      <c r="G575" s="20" t="str">
        <f t="shared" si="48"/>
        <v/>
      </c>
      <c r="H575" s="20">
        <f t="shared" si="49"/>
        <v>0</v>
      </c>
    </row>
    <row r="576" spans="1:8" ht="15" customHeight="1">
      <c r="A576" s="32" t="str">
        <f>IF(B576=(-20),"",COUNTA($B$2:B576))</f>
        <v/>
      </c>
      <c r="B576" s="25">
        <f t="shared" si="45"/>
        <v>-20</v>
      </c>
      <c r="C576" s="26" t="str">
        <f t="shared" si="46"/>
        <v/>
      </c>
      <c r="D576" s="25">
        <f t="shared" si="47"/>
        <v>0</v>
      </c>
      <c r="G576" s="20" t="str">
        <f t="shared" si="48"/>
        <v/>
      </c>
      <c r="H576" s="20">
        <f t="shared" si="49"/>
        <v>0</v>
      </c>
    </row>
    <row r="577" spans="1:8" ht="15" customHeight="1">
      <c r="A577" s="32" t="str">
        <f>IF(B577=(-20),"",COUNTA($B$2:B577))</f>
        <v/>
      </c>
      <c r="B577" s="25">
        <f t="shared" si="45"/>
        <v>-20</v>
      </c>
      <c r="C577" s="26" t="str">
        <f t="shared" si="46"/>
        <v/>
      </c>
      <c r="D577" s="25">
        <f t="shared" si="47"/>
        <v>0</v>
      </c>
      <c r="G577" s="20" t="str">
        <f t="shared" si="48"/>
        <v/>
      </c>
      <c r="H577" s="20">
        <f t="shared" si="49"/>
        <v>0</v>
      </c>
    </row>
    <row r="578" spans="1:8" ht="15" customHeight="1">
      <c r="A578" s="32" t="str">
        <f>IF(B578=(-20),"",COUNTA($B$2:B578))</f>
        <v/>
      </c>
      <c r="B578" s="25">
        <f t="shared" ref="B578:B588" si="50">IF(D578&lt;=-600,D578-100,IF(D578&lt;=-500,D578-50,IF(D578&lt;=-120,D578-30,IF(D578&lt;=150,D578-20,IF(D578&lt;=500,D578-50,IF(D578&lt;=1000,D578-100,IF(D578&lt;=2000,D578-200,IF(D578&lt;=3000,D578-300,IF(D578&lt;=4000,D578-400,IF(D578&lt;=5000,D578-500,IF(D578&lt;=10000,D578-1000,IF(D578&gt;10000,10000))))))))))))</f>
        <v>-20</v>
      </c>
      <c r="C578" s="26" t="str">
        <f t="shared" ref="C578:C588" si="51">G578</f>
        <v/>
      </c>
      <c r="D578" s="25">
        <f t="shared" ref="D578:D588" si="52">VALUE(CLEAN(H578))</f>
        <v>0</v>
      </c>
      <c r="G578" s="20" t="str">
        <f t="shared" ref="G578:G588" si="53">IF(ISBLANK(F578),"",IF(ISNUMBER(SEARCH("+",F578)),LEFT(F578,SEARCH("+",F578,1)-1),LEFT(F578,SEARCH("-",F578,1)-1)))</f>
        <v/>
      </c>
      <c r="H578" s="20">
        <f t="shared" ref="H578:H588" si="54">IF(ISBLANK(F578),0,IF(ISNUMBER(SEARCH("+",F578)),RIGHT(F578,LEN(F578)-SEARCH("+",F578,1)),RIGHT(F578,LEN(F578)-SEARCH("-",F578,1)+1)))</f>
        <v>0</v>
      </c>
    </row>
    <row r="579" spans="1:8" ht="15" customHeight="1">
      <c r="A579" s="32" t="str">
        <f>IF(B579=(-20),"",COUNTA($B$2:B579))</f>
        <v/>
      </c>
      <c r="B579" s="25">
        <f t="shared" si="50"/>
        <v>-20</v>
      </c>
      <c r="C579" s="26" t="str">
        <f t="shared" si="51"/>
        <v/>
      </c>
      <c r="D579" s="25">
        <f t="shared" si="52"/>
        <v>0</v>
      </c>
      <c r="G579" s="20" t="str">
        <f t="shared" si="53"/>
        <v/>
      </c>
      <c r="H579" s="20">
        <f t="shared" si="54"/>
        <v>0</v>
      </c>
    </row>
    <row r="580" spans="1:8" ht="15" customHeight="1">
      <c r="A580" s="32" t="str">
        <f>IF(B580=(-20),"",COUNTA($B$2:B580))</f>
        <v/>
      </c>
      <c r="B580" s="25">
        <f t="shared" si="50"/>
        <v>-20</v>
      </c>
      <c r="C580" s="26" t="str">
        <f t="shared" si="51"/>
        <v/>
      </c>
      <c r="D580" s="25">
        <f t="shared" si="52"/>
        <v>0</v>
      </c>
      <c r="G580" s="20" t="str">
        <f t="shared" si="53"/>
        <v/>
      </c>
      <c r="H580" s="20">
        <f t="shared" si="54"/>
        <v>0</v>
      </c>
    </row>
    <row r="581" spans="1:8" ht="15" customHeight="1">
      <c r="A581" s="32" t="str">
        <f>IF(B581=(-20),"",COUNTA($B$2:B581))</f>
        <v/>
      </c>
      <c r="B581" s="25">
        <f t="shared" si="50"/>
        <v>-20</v>
      </c>
      <c r="C581" s="26" t="str">
        <f t="shared" si="51"/>
        <v/>
      </c>
      <c r="D581" s="25">
        <f t="shared" si="52"/>
        <v>0</v>
      </c>
      <c r="G581" s="20" t="str">
        <f t="shared" si="53"/>
        <v/>
      </c>
      <c r="H581" s="20">
        <f t="shared" si="54"/>
        <v>0</v>
      </c>
    </row>
    <row r="582" spans="1:8" ht="15" customHeight="1">
      <c r="A582" s="32" t="str">
        <f>IF(B582=(-20),"",COUNTA($B$2:B582))</f>
        <v/>
      </c>
      <c r="B582" s="25">
        <f t="shared" si="50"/>
        <v>-20</v>
      </c>
      <c r="C582" s="26" t="str">
        <f t="shared" si="51"/>
        <v/>
      </c>
      <c r="D582" s="25">
        <f t="shared" si="52"/>
        <v>0</v>
      </c>
      <c r="G582" s="20" t="str">
        <f t="shared" si="53"/>
        <v/>
      </c>
      <c r="H582" s="20">
        <f t="shared" si="54"/>
        <v>0</v>
      </c>
    </row>
    <row r="583" spans="1:8" ht="15" customHeight="1">
      <c r="A583" s="32" t="str">
        <f>IF(B583=(-20),"",COUNTA($B$2:B583))</f>
        <v/>
      </c>
      <c r="B583" s="25">
        <f t="shared" si="50"/>
        <v>-20</v>
      </c>
      <c r="C583" s="26" t="str">
        <f t="shared" si="51"/>
        <v/>
      </c>
      <c r="D583" s="25">
        <f t="shared" si="52"/>
        <v>0</v>
      </c>
      <c r="G583" s="20" t="str">
        <f t="shared" si="53"/>
        <v/>
      </c>
      <c r="H583" s="20">
        <f t="shared" si="54"/>
        <v>0</v>
      </c>
    </row>
    <row r="584" spans="1:8" ht="15" customHeight="1">
      <c r="A584" s="32" t="str">
        <f>IF(B584=(-20),"",COUNTA($B$2:B584))</f>
        <v/>
      </c>
      <c r="B584" s="25">
        <f t="shared" si="50"/>
        <v>-20</v>
      </c>
      <c r="C584" s="26" t="str">
        <f t="shared" si="51"/>
        <v/>
      </c>
      <c r="D584" s="25">
        <f t="shared" si="52"/>
        <v>0</v>
      </c>
      <c r="G584" s="20" t="str">
        <f t="shared" si="53"/>
        <v/>
      </c>
      <c r="H584" s="20">
        <f t="shared" si="54"/>
        <v>0</v>
      </c>
    </row>
    <row r="585" spans="1:8" ht="15" customHeight="1">
      <c r="A585" s="32" t="str">
        <f>IF(B585=(-20),"",COUNTA($B$2:B585))</f>
        <v/>
      </c>
      <c r="B585" s="25">
        <f t="shared" si="50"/>
        <v>-20</v>
      </c>
      <c r="C585" s="26" t="str">
        <f t="shared" si="51"/>
        <v/>
      </c>
      <c r="D585" s="25">
        <f t="shared" si="52"/>
        <v>0</v>
      </c>
      <c r="G585" s="20" t="str">
        <f t="shared" si="53"/>
        <v/>
      </c>
      <c r="H585" s="20">
        <f t="shared" si="54"/>
        <v>0</v>
      </c>
    </row>
    <row r="586" spans="1:8" ht="15" customHeight="1">
      <c r="A586" s="32" t="str">
        <f>IF(B586=(-20),"",COUNTA($B$2:B586))</f>
        <v/>
      </c>
      <c r="B586" s="25">
        <f t="shared" si="50"/>
        <v>-20</v>
      </c>
      <c r="C586" s="26" t="str">
        <f t="shared" si="51"/>
        <v/>
      </c>
      <c r="D586" s="25">
        <f t="shared" si="52"/>
        <v>0</v>
      </c>
      <c r="G586" s="20" t="str">
        <f t="shared" si="53"/>
        <v/>
      </c>
      <c r="H586" s="20">
        <f t="shared" si="54"/>
        <v>0</v>
      </c>
    </row>
    <row r="587" spans="1:8" ht="15" customHeight="1">
      <c r="A587" s="32" t="str">
        <f>IF(B587=(-20),"",COUNTA($B$2:B587))</f>
        <v/>
      </c>
      <c r="B587" s="25">
        <f t="shared" si="50"/>
        <v>-20</v>
      </c>
      <c r="C587" s="26" t="str">
        <f t="shared" si="51"/>
        <v/>
      </c>
      <c r="D587" s="25">
        <f t="shared" si="52"/>
        <v>0</v>
      </c>
      <c r="G587" s="20" t="str">
        <f t="shared" si="53"/>
        <v/>
      </c>
      <c r="H587" s="20">
        <f t="shared" si="54"/>
        <v>0</v>
      </c>
    </row>
    <row r="588" spans="1:8" ht="15" customHeight="1">
      <c r="A588" s="32" t="str">
        <f>IF(B588=(-20),"",COUNTA($B$2:B588))</f>
        <v/>
      </c>
      <c r="B588" s="25">
        <f t="shared" si="50"/>
        <v>-20</v>
      </c>
      <c r="C588" s="26" t="str">
        <f t="shared" si="51"/>
        <v/>
      </c>
      <c r="D588" s="25">
        <f t="shared" si="52"/>
        <v>0</v>
      </c>
      <c r="G588" s="20" t="str">
        <f t="shared" si="53"/>
        <v/>
      </c>
      <c r="H588" s="20">
        <f t="shared" si="54"/>
        <v>0</v>
      </c>
    </row>
    <row r="589" spans="1:8" ht="15" customHeight="1">
      <c r="A589" s="32" t="str">
        <f>IF(B589=(-20),"",COUNTA($B$2:B589))</f>
        <v/>
      </c>
      <c r="B589" s="25">
        <f t="shared" ref="B589:B606" si="55">IF(D589&lt;=-600,D589-100,IF(D589&lt;=-500,D589-50,IF(D589&lt;=-120,D589-30,IF(D589&lt;=150,D589-20,IF(D589&lt;=500,D589-50,IF(D589&lt;=1000,D589-100,IF(D589&lt;=2000,D589-200,IF(D589&lt;=3000,D589-300,IF(D589&lt;=4000,D589-400,IF(D589&lt;=5000,D589-500,IF(D589&lt;=10000,D589-1000,IF(D589&gt;10000,10000))))))))))))</f>
        <v>-20</v>
      </c>
      <c r="C589" s="26" t="str">
        <f t="shared" ref="C589:C606" si="56">G589</f>
        <v/>
      </c>
      <c r="D589" s="25">
        <f t="shared" ref="D589:D606" si="57">VALUE(CLEAN(H589))</f>
        <v>0</v>
      </c>
      <c r="G589" s="20" t="str">
        <f t="shared" ref="G589:G606" si="58">IF(ISBLANK(F589),"",IF(ISNUMBER(SEARCH("+",F589)),LEFT(F589,SEARCH("+",F589,1)-1),LEFT(F589,SEARCH("-",F589,1)-1)))</f>
        <v/>
      </c>
      <c r="H589" s="20">
        <f t="shared" ref="H589:H606" si="59">IF(ISBLANK(F589),0,IF(ISNUMBER(SEARCH("+",F589)),RIGHT(F589,LEN(F589)-SEARCH("+",F589,1)),RIGHT(F589,LEN(F589)-SEARCH("-",F589,1)+1)))</f>
        <v>0</v>
      </c>
    </row>
    <row r="590" spans="1:8" ht="15" customHeight="1">
      <c r="A590" s="32" t="str">
        <f>IF(B590=(-20),"",COUNTA($B$2:B590))</f>
        <v/>
      </c>
      <c r="B590" s="25">
        <f t="shared" si="55"/>
        <v>-20</v>
      </c>
      <c r="C590" s="26" t="str">
        <f t="shared" si="56"/>
        <v/>
      </c>
      <c r="D590" s="25">
        <f t="shared" si="57"/>
        <v>0</v>
      </c>
      <c r="G590" s="20" t="str">
        <f t="shared" si="58"/>
        <v/>
      </c>
      <c r="H590" s="20">
        <f t="shared" si="59"/>
        <v>0</v>
      </c>
    </row>
    <row r="591" spans="1:8" ht="15" customHeight="1">
      <c r="A591" s="32" t="str">
        <f>IF(B591=(-20),"",COUNTA($B$2:B591))</f>
        <v/>
      </c>
      <c r="B591" s="25">
        <f t="shared" si="55"/>
        <v>-20</v>
      </c>
      <c r="C591" s="26" t="str">
        <f t="shared" si="56"/>
        <v/>
      </c>
      <c r="D591" s="25">
        <f t="shared" si="57"/>
        <v>0</v>
      </c>
      <c r="G591" s="20" t="str">
        <f t="shared" si="58"/>
        <v/>
      </c>
      <c r="H591" s="20">
        <f t="shared" si="59"/>
        <v>0</v>
      </c>
    </row>
    <row r="592" spans="1:8" ht="15" customHeight="1">
      <c r="A592" s="32" t="str">
        <f>IF(B592=(-20),"",COUNTA($B$2:B592))</f>
        <v/>
      </c>
      <c r="B592" s="25">
        <f t="shared" si="55"/>
        <v>-20</v>
      </c>
      <c r="C592" s="26" t="str">
        <f t="shared" si="56"/>
        <v/>
      </c>
      <c r="D592" s="25">
        <f t="shared" si="57"/>
        <v>0</v>
      </c>
      <c r="G592" s="20" t="str">
        <f t="shared" si="58"/>
        <v/>
      </c>
      <c r="H592" s="20">
        <f t="shared" si="59"/>
        <v>0</v>
      </c>
    </row>
    <row r="593" spans="1:8" ht="15" customHeight="1">
      <c r="A593" s="32" t="str">
        <f>IF(B593=(-20),"",COUNTA($B$2:B593))</f>
        <v/>
      </c>
      <c r="B593" s="25">
        <f t="shared" si="55"/>
        <v>-20</v>
      </c>
      <c r="C593" s="26" t="str">
        <f t="shared" si="56"/>
        <v/>
      </c>
      <c r="D593" s="25">
        <f t="shared" si="57"/>
        <v>0</v>
      </c>
      <c r="G593" s="20" t="str">
        <f t="shared" si="58"/>
        <v/>
      </c>
      <c r="H593" s="20">
        <f t="shared" si="59"/>
        <v>0</v>
      </c>
    </row>
    <row r="594" spans="1:8" ht="15" customHeight="1">
      <c r="A594" s="32" t="str">
        <f>IF(B594=(-20),"",COUNTA($B$2:B594))</f>
        <v/>
      </c>
      <c r="B594" s="25">
        <f t="shared" si="55"/>
        <v>-20</v>
      </c>
      <c r="C594" s="26" t="str">
        <f t="shared" si="56"/>
        <v/>
      </c>
      <c r="D594" s="25">
        <f t="shared" si="57"/>
        <v>0</v>
      </c>
      <c r="G594" s="20" t="str">
        <f t="shared" si="58"/>
        <v/>
      </c>
      <c r="H594" s="20">
        <f t="shared" si="59"/>
        <v>0</v>
      </c>
    </row>
    <row r="595" spans="1:8" ht="15" customHeight="1">
      <c r="A595" s="32" t="str">
        <f>IF(B595=(-20),"",COUNTA($B$2:B595))</f>
        <v/>
      </c>
      <c r="B595" s="25">
        <f t="shared" si="55"/>
        <v>-20</v>
      </c>
      <c r="C595" s="26" t="str">
        <f t="shared" si="56"/>
        <v/>
      </c>
      <c r="D595" s="25">
        <f t="shared" si="57"/>
        <v>0</v>
      </c>
      <c r="G595" s="20" t="str">
        <f t="shared" si="58"/>
        <v/>
      </c>
      <c r="H595" s="20">
        <f t="shared" si="59"/>
        <v>0</v>
      </c>
    </row>
    <row r="596" spans="1:8" ht="15" customHeight="1">
      <c r="A596" s="32" t="str">
        <f>IF(B596=(-20),"",COUNTA($B$2:B596))</f>
        <v/>
      </c>
      <c r="B596" s="25">
        <f t="shared" si="55"/>
        <v>-20</v>
      </c>
      <c r="C596" s="26" t="str">
        <f t="shared" si="56"/>
        <v/>
      </c>
      <c r="D596" s="25">
        <f t="shared" si="57"/>
        <v>0</v>
      </c>
      <c r="G596" s="20" t="str">
        <f t="shared" si="58"/>
        <v/>
      </c>
      <c r="H596" s="20">
        <f t="shared" si="59"/>
        <v>0</v>
      </c>
    </row>
    <row r="597" spans="1:8" ht="15" customHeight="1">
      <c r="A597" s="32" t="str">
        <f>IF(B597=(-20),"",COUNTA($B$2:B597))</f>
        <v/>
      </c>
      <c r="B597" s="25">
        <f t="shared" si="55"/>
        <v>-20</v>
      </c>
      <c r="C597" s="26" t="str">
        <f t="shared" si="56"/>
        <v/>
      </c>
      <c r="D597" s="25">
        <f t="shared" si="57"/>
        <v>0</v>
      </c>
      <c r="G597" s="20" t="str">
        <f t="shared" si="58"/>
        <v/>
      </c>
      <c r="H597" s="20">
        <f t="shared" si="59"/>
        <v>0</v>
      </c>
    </row>
    <row r="598" spans="1:8" ht="15" customHeight="1">
      <c r="A598" s="32" t="str">
        <f>IF(B598=(-20),"",COUNTA($B$2:B598))</f>
        <v/>
      </c>
      <c r="B598" s="25">
        <f t="shared" si="55"/>
        <v>-20</v>
      </c>
      <c r="C598" s="26" t="str">
        <f t="shared" si="56"/>
        <v/>
      </c>
      <c r="D598" s="25">
        <f t="shared" si="57"/>
        <v>0</v>
      </c>
      <c r="G598" s="20" t="str">
        <f t="shared" si="58"/>
        <v/>
      </c>
      <c r="H598" s="20">
        <f t="shared" si="59"/>
        <v>0</v>
      </c>
    </row>
    <row r="599" spans="1:8" ht="15" customHeight="1">
      <c r="A599" s="32" t="str">
        <f>IF(B599=(-20),"",COUNTA($B$2:B599))</f>
        <v/>
      </c>
      <c r="B599" s="25">
        <f t="shared" si="55"/>
        <v>-20</v>
      </c>
      <c r="C599" s="26" t="str">
        <f t="shared" si="56"/>
        <v/>
      </c>
      <c r="D599" s="25">
        <f t="shared" si="57"/>
        <v>0</v>
      </c>
      <c r="G599" s="20" t="str">
        <f t="shared" si="58"/>
        <v/>
      </c>
      <c r="H599" s="20">
        <f t="shared" si="59"/>
        <v>0</v>
      </c>
    </row>
    <row r="600" spans="1:8" ht="15" customHeight="1">
      <c r="A600" s="32" t="str">
        <f>IF(B600=(-20),"",COUNTA($B$2:B600))</f>
        <v/>
      </c>
      <c r="B600" s="25">
        <f t="shared" si="55"/>
        <v>-20</v>
      </c>
      <c r="C600" s="26" t="str">
        <f t="shared" si="56"/>
        <v/>
      </c>
      <c r="D600" s="25">
        <f t="shared" si="57"/>
        <v>0</v>
      </c>
      <c r="G600" s="20" t="str">
        <f t="shared" si="58"/>
        <v/>
      </c>
      <c r="H600" s="20">
        <f t="shared" si="59"/>
        <v>0</v>
      </c>
    </row>
    <row r="601" spans="1:8" ht="15" customHeight="1">
      <c r="A601" s="32" t="str">
        <f>IF(B601=(-20),"",COUNTA($B$2:B601))</f>
        <v/>
      </c>
      <c r="B601" s="25">
        <f t="shared" si="55"/>
        <v>-20</v>
      </c>
      <c r="C601" s="26" t="str">
        <f t="shared" si="56"/>
        <v/>
      </c>
      <c r="D601" s="25">
        <f t="shared" si="57"/>
        <v>0</v>
      </c>
      <c r="G601" s="20" t="str">
        <f t="shared" si="58"/>
        <v/>
      </c>
      <c r="H601" s="20">
        <f t="shared" si="59"/>
        <v>0</v>
      </c>
    </row>
    <row r="602" spans="1:8" ht="15" customHeight="1">
      <c r="A602" s="32" t="str">
        <f>IF(B602=(-20),"",COUNTA($B$2:B602))</f>
        <v/>
      </c>
      <c r="B602" s="25">
        <f t="shared" si="55"/>
        <v>-20</v>
      </c>
      <c r="C602" s="26" t="str">
        <f t="shared" si="56"/>
        <v/>
      </c>
      <c r="D602" s="25">
        <f t="shared" si="57"/>
        <v>0</v>
      </c>
      <c r="G602" s="20" t="str">
        <f t="shared" si="58"/>
        <v/>
      </c>
      <c r="H602" s="20">
        <f t="shared" si="59"/>
        <v>0</v>
      </c>
    </row>
    <row r="603" spans="1:8" ht="15" customHeight="1">
      <c r="A603" s="32" t="str">
        <f>IF(B603=(-20),"",COUNTA($B$2:B603))</f>
        <v/>
      </c>
      <c r="B603" s="25">
        <f t="shared" si="55"/>
        <v>-20</v>
      </c>
      <c r="C603" s="26" t="str">
        <f t="shared" si="56"/>
        <v/>
      </c>
      <c r="D603" s="25">
        <f t="shared" si="57"/>
        <v>0</v>
      </c>
      <c r="G603" s="20" t="str">
        <f t="shared" si="58"/>
        <v/>
      </c>
      <c r="H603" s="20">
        <f t="shared" si="59"/>
        <v>0</v>
      </c>
    </row>
    <row r="604" spans="1:8" ht="15" customHeight="1">
      <c r="A604" s="32" t="str">
        <f>IF(B604=(-20),"",COUNTA($B$2:B604))</f>
        <v/>
      </c>
      <c r="B604" s="25">
        <f t="shared" si="55"/>
        <v>-20</v>
      </c>
      <c r="C604" s="26" t="str">
        <f t="shared" si="56"/>
        <v/>
      </c>
      <c r="D604" s="25">
        <f t="shared" si="57"/>
        <v>0</v>
      </c>
      <c r="G604" s="20" t="str">
        <f t="shared" si="58"/>
        <v/>
      </c>
      <c r="H604" s="20">
        <f t="shared" si="59"/>
        <v>0</v>
      </c>
    </row>
    <row r="605" spans="1:8" ht="15" customHeight="1">
      <c r="A605" s="32" t="str">
        <f>IF(B605=(-20),"",COUNTA($B$2:B605))</f>
        <v/>
      </c>
      <c r="B605" s="25">
        <f t="shared" si="55"/>
        <v>-20</v>
      </c>
      <c r="C605" s="26" t="str">
        <f t="shared" si="56"/>
        <v/>
      </c>
      <c r="D605" s="25">
        <f t="shared" si="57"/>
        <v>0</v>
      </c>
      <c r="G605" s="20" t="str">
        <f t="shared" si="58"/>
        <v/>
      </c>
      <c r="H605" s="20">
        <f t="shared" si="59"/>
        <v>0</v>
      </c>
    </row>
    <row r="606" spans="1:8" ht="15" customHeight="1">
      <c r="A606" s="32" t="str">
        <f>IF(B606=(-20),"",COUNTA($B$2:B606))</f>
        <v/>
      </c>
      <c r="B606" s="25">
        <f t="shared" si="55"/>
        <v>-20</v>
      </c>
      <c r="C606" s="26" t="str">
        <f t="shared" si="56"/>
        <v/>
      </c>
      <c r="D606" s="25">
        <f t="shared" si="57"/>
        <v>0</v>
      </c>
      <c r="G606" s="20" t="str">
        <f t="shared" si="58"/>
        <v/>
      </c>
      <c r="H606" s="20">
        <f t="shared" si="59"/>
        <v>0</v>
      </c>
    </row>
    <row r="607" spans="1:8" ht="15" customHeight="1">
      <c r="C607" s="26"/>
    </row>
    <row r="608" spans="1:8" ht="15" customHeight="1">
      <c r="C608" s="26"/>
    </row>
  </sheetData>
  <sortState xmlns:xlrd2="http://schemas.microsoft.com/office/spreadsheetml/2017/richdata2" ref="C2:D44">
    <sortCondition ref="C2:C44" customList="JUSTIN ALLGAIER,TY GIBBS,AJ ALLMENDINGER,NOAH GRAGSON,AUSTIN HILL,DANIEL HEMRIC,JOSH BERRY,JUSTIN HALEY,BRANDON JONES,SAM MAYER,LANDON CASSILL,RICKY STENHOUSE JR,RILEY HERBST,JOHN HUNTER NEMECHEK,SHELDON CREED,ANTHONY ALFREDO,JEB BURTON,RYAN SIEG,SAMMY SMITH,MYATT SNIDER,BRANDON BROWN,JJ YELEY,JEREMY CLEMENTS,JESSE IWUJI,BLAINE PERKINS,ALEX LABBE,CAESAR BACARELLA,JOE GRAF JR,KYLE SIEG,SAGE KARAM,TIMMY HILL,JOE NEMECHEK,NATALIE DECKER,RONNIE BASSETT JR,RYAN VARGAS,BAYLEY CURREY,BRENNAN POOLE,CJ MCLAUGHLIN,DAVID STARR,JOEY GASE,JOSH WILLIAMS,MASON MASSEY,MATT MILLS"/>
  </sortState>
  <mergeCells count="1">
    <mergeCell ref="F1:G1"/>
  </mergeCells>
  <phoneticPr fontId="7" type="noConversion"/>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0887-D72C-486B-A832-4CC28E04090F}">
  <dimension ref="A1:M89"/>
  <sheetViews>
    <sheetView topLeftCell="B1" workbookViewId="0">
      <selection activeCell="M1" sqref="L1:M1048576"/>
    </sheetView>
  </sheetViews>
  <sheetFormatPr baseColWidth="10" defaultColWidth="34.28515625" defaultRowHeight="15"/>
  <cols>
    <col min="1" max="1" width="62.85546875" bestFit="1" customWidth="1"/>
    <col min="2" max="2" width="12.85546875" customWidth="1"/>
    <col min="3" max="3" width="27.140625" customWidth="1"/>
    <col min="4" max="4" width="34.28515625" customWidth="1"/>
    <col min="5" max="5" width="12.140625" customWidth="1"/>
    <col min="6" max="8" width="12.85546875" customWidth="1"/>
    <col min="9" max="10" width="12.85546875" style="57" customWidth="1"/>
    <col min="12" max="12" width="24.28515625" bestFit="1" customWidth="1"/>
    <col min="13" max="13" width="7.28515625" bestFit="1" customWidth="1"/>
  </cols>
  <sheetData>
    <row r="1" spans="1:13" ht="18.75" thickBot="1">
      <c r="A1" s="56" t="s">
        <v>51</v>
      </c>
      <c r="B1" t="s">
        <v>1</v>
      </c>
      <c r="C1" t="s">
        <v>5</v>
      </c>
      <c r="D1" t="s">
        <v>10</v>
      </c>
      <c r="E1" t="s">
        <v>35</v>
      </c>
      <c r="F1" t="s">
        <v>25</v>
      </c>
      <c r="G1" t="s">
        <v>23</v>
      </c>
      <c r="H1" t="s">
        <v>24</v>
      </c>
      <c r="I1" s="57" t="s">
        <v>52</v>
      </c>
      <c r="J1" s="57" t="s">
        <v>53</v>
      </c>
    </row>
    <row r="2" spans="1:13" ht="16.5" thickTop="1" thickBot="1">
      <c r="A2" s="52" t="s">
        <v>45</v>
      </c>
      <c r="B2">
        <f ca="1">IF(C2=0,"",COUNTA($C$2:C2))</f>
        <v>1</v>
      </c>
      <c r="C2" t="str">
        <f ca="1">OFFSET(A1,(ROW()-1)*4-3,0)</f>
        <v>Claesson, Viktor</v>
      </c>
      <c r="E2">
        <f ca="1">IF(F2=0,"",COUNTA($F$2:F2))</f>
        <v>1</v>
      </c>
      <c r="F2" t="str">
        <f t="shared" ref="F2:F33" ca="1" si="0">OFFSET(A2,(ROW()-1)*4-3,0)</f>
        <v>Over 1.5</v>
      </c>
      <c r="G2">
        <f ca="1">IF(ISBLANK(I2),-20,IF(VALUE(I2)&gt;0,-20,IF(VALUE(I2)&gt;VALUE(J2),-20,I2)))</f>
        <v>-20</v>
      </c>
      <c r="H2">
        <f ca="1">IF(ISBLANK(J2),-20,IF(VALUE(J2)&gt;0,-20,IF(VALUE(J2)&gt;VALUE(I2),-20,J2)))</f>
        <v>-200</v>
      </c>
      <c r="I2" s="57">
        <f t="shared" ref="I2:I33" ca="1" si="1">OFFSET(A3,(ROW()-1)*4-3,0)</f>
        <v>140</v>
      </c>
      <c r="J2" s="57">
        <f t="shared" ref="J2:J33" ca="1" si="2">OFFSET(A5,(ROW()-1)*4-3,0)</f>
        <v>-200</v>
      </c>
      <c r="L2" s="85" t="s">
        <v>487</v>
      </c>
      <c r="M2" s="85" t="s">
        <v>509</v>
      </c>
    </row>
    <row r="3" spans="1:13" ht="15.75" thickTop="1">
      <c r="A3" s="53" t="s">
        <v>47</v>
      </c>
      <c r="B3">
        <f ca="1">IF(C3=0,"",COUNTA($C$2:C3))</f>
        <v>2</v>
      </c>
      <c r="C3" t="str">
        <f t="shared" ref="C3:C59" ca="1" si="3">OFFSET(A2,(ROW()-1)*4-3,0)</f>
        <v>Dolberg, Kasper</v>
      </c>
      <c r="E3">
        <f ca="1">IF(F3=0,"",COUNTA($F$2:F3))</f>
        <v>2</v>
      </c>
      <c r="F3" t="str">
        <f t="shared" ca="1" si="0"/>
        <v>Over 2.5</v>
      </c>
      <c r="G3">
        <f t="shared" ref="G3:G59" ca="1" si="4">IF(ISBLANK(I3),-20,IF(VALUE(I3)&gt;0,-20,IF(VALUE(I3)&gt;VALUE(J3),-20,I3)))</f>
        <v>-20</v>
      </c>
      <c r="H3">
        <f t="shared" ref="H3:H59" ca="1" si="5">IF(ISBLANK(J3),-20,IF(VALUE(J3)&gt;0,-20,IF(VALUE(J3)&gt;VALUE(I3),-20,J3)))</f>
        <v>-182</v>
      </c>
      <c r="I3" s="57">
        <f t="shared" ca="1" si="1"/>
        <v>130</v>
      </c>
      <c r="J3" s="57">
        <f t="shared" ca="1" si="2"/>
        <v>-182</v>
      </c>
      <c r="L3" s="52" t="s">
        <v>488</v>
      </c>
      <c r="M3" s="52"/>
    </row>
    <row r="4" spans="1:13">
      <c r="A4" s="54">
        <v>140</v>
      </c>
      <c r="B4">
        <f ca="1">IF(C4=0,"",COUNTA($C$2:C4))</f>
        <v>3</v>
      </c>
      <c r="C4" t="str">
        <f t="shared" ca="1" si="3"/>
        <v>Suso</v>
      </c>
      <c r="E4">
        <f ca="1">IF(F4=0,"",COUNTA($F$2:F4))</f>
        <v>3</v>
      </c>
      <c r="F4" t="str">
        <f t="shared" ca="1" si="0"/>
        <v>Over 2.5</v>
      </c>
      <c r="G4">
        <f t="shared" ca="1" si="4"/>
        <v>-20</v>
      </c>
      <c r="H4">
        <f t="shared" ca="1" si="5"/>
        <v>-250</v>
      </c>
      <c r="I4" s="57">
        <f t="shared" ca="1" si="1"/>
        <v>170</v>
      </c>
      <c r="J4" s="57">
        <f t="shared" ca="1" si="2"/>
        <v>-250</v>
      </c>
      <c r="L4" s="52" t="s">
        <v>487</v>
      </c>
      <c r="M4" s="52" t="s">
        <v>509</v>
      </c>
    </row>
    <row r="5" spans="1:13">
      <c r="A5" s="53" t="s">
        <v>48</v>
      </c>
      <c r="B5">
        <f ca="1">IF(C5=0,"",COUNTA($C$2:C5))</f>
        <v>4</v>
      </c>
      <c r="C5" t="str">
        <f t="shared" ca="1" si="3"/>
        <v>Gómez, Alejandro "Papu"</v>
      </c>
      <c r="E5">
        <f ca="1">IF(F5=0,"",COUNTA($F$2:F5))</f>
        <v>4</v>
      </c>
      <c r="F5" t="str">
        <f t="shared" ca="1" si="0"/>
        <v>Over 2.5</v>
      </c>
      <c r="G5">
        <f t="shared" ca="1" si="4"/>
        <v>-20</v>
      </c>
      <c r="H5">
        <f t="shared" ca="1" si="5"/>
        <v>-155</v>
      </c>
      <c r="I5" s="57">
        <f t="shared" ca="1" si="1"/>
        <v>110</v>
      </c>
      <c r="J5" s="57">
        <f t="shared" ca="1" si="2"/>
        <v>-155</v>
      </c>
      <c r="L5" s="52" t="s">
        <v>489</v>
      </c>
      <c r="M5" s="52" t="s">
        <v>489</v>
      </c>
    </row>
    <row r="6" spans="1:13" ht="15.75" thickBot="1">
      <c r="A6" s="54">
        <v>-200</v>
      </c>
      <c r="B6" t="str">
        <f ca="1">IF(C6=0,"",COUNTA($C$2:C6))</f>
        <v/>
      </c>
      <c r="C6">
        <f t="shared" ca="1" si="3"/>
        <v>0</v>
      </c>
      <c r="E6" t="str">
        <f ca="1">IF(F6=0,"",COUNTA($F$2:F6))</f>
        <v/>
      </c>
      <c r="F6">
        <f t="shared" ca="1" si="0"/>
        <v>0</v>
      </c>
      <c r="G6">
        <f t="shared" ca="1" si="4"/>
        <v>0</v>
      </c>
      <c r="H6">
        <f t="shared" ca="1" si="5"/>
        <v>0</v>
      </c>
      <c r="I6" s="57">
        <f t="shared" ca="1" si="1"/>
        <v>0</v>
      </c>
      <c r="J6" s="57">
        <f t="shared" ca="1" si="2"/>
        <v>0</v>
      </c>
      <c r="L6" s="86">
        <v>118</v>
      </c>
      <c r="M6" s="86">
        <v>-167</v>
      </c>
    </row>
    <row r="7" spans="1:13">
      <c r="A7" s="55" t="s">
        <v>46</v>
      </c>
      <c r="B7" t="str">
        <f ca="1">IF(C7=0,"",COUNTA($C$2:C7))</f>
        <v/>
      </c>
      <c r="C7">
        <f t="shared" ca="1" si="3"/>
        <v>0</v>
      </c>
      <c r="E7" t="str">
        <f ca="1">IF(F7=0,"",COUNTA($F$2:F7))</f>
        <v/>
      </c>
      <c r="F7">
        <f t="shared" ca="1" si="0"/>
        <v>0</v>
      </c>
      <c r="G7">
        <f t="shared" ca="1" si="4"/>
        <v>0</v>
      </c>
      <c r="H7">
        <f t="shared" ca="1" si="5"/>
        <v>0</v>
      </c>
      <c r="I7" s="57">
        <f t="shared" ca="1" si="1"/>
        <v>0</v>
      </c>
      <c r="J7" s="57">
        <f t="shared" ca="1" si="2"/>
        <v>0</v>
      </c>
      <c r="L7" s="55" t="s">
        <v>490</v>
      </c>
      <c r="M7" s="87"/>
    </row>
    <row r="8" spans="1:13">
      <c r="A8" s="53" t="s">
        <v>55</v>
      </c>
      <c r="B8" t="str">
        <f ca="1">IF(C8=0,"",COUNTA($C$2:C8))</f>
        <v/>
      </c>
      <c r="C8">
        <f t="shared" ca="1" si="3"/>
        <v>0</v>
      </c>
      <c r="E8" t="str">
        <f ca="1">IF(F8=0,"",COUNTA($F$2:F8))</f>
        <v/>
      </c>
      <c r="F8">
        <f t="shared" ca="1" si="0"/>
        <v>0</v>
      </c>
      <c r="G8">
        <f t="shared" ca="1" si="4"/>
        <v>0</v>
      </c>
      <c r="H8">
        <f t="shared" ca="1" si="5"/>
        <v>0</v>
      </c>
      <c r="I8" s="57">
        <f t="shared" ca="1" si="1"/>
        <v>0</v>
      </c>
      <c r="J8" s="57">
        <f t="shared" ca="1" si="2"/>
        <v>0</v>
      </c>
      <c r="L8" s="52" t="s">
        <v>487</v>
      </c>
      <c r="M8" s="52" t="s">
        <v>509</v>
      </c>
    </row>
    <row r="9" spans="1:13">
      <c r="A9" s="54">
        <v>130</v>
      </c>
      <c r="B9" t="str">
        <f ca="1">IF(C9=0,"",COUNTA($C$2:C9))</f>
        <v/>
      </c>
      <c r="C9">
        <f t="shared" ca="1" si="3"/>
        <v>0</v>
      </c>
      <c r="E9" t="str">
        <f ca="1">IF(F9=0,"",COUNTA($F$2:F9))</f>
        <v/>
      </c>
      <c r="F9">
        <f t="shared" ca="1" si="0"/>
        <v>0</v>
      </c>
      <c r="G9">
        <f t="shared" ca="1" si="4"/>
        <v>0</v>
      </c>
      <c r="H9">
        <f t="shared" ca="1" si="5"/>
        <v>0</v>
      </c>
      <c r="I9" s="57">
        <f t="shared" ca="1" si="1"/>
        <v>0</v>
      </c>
      <c r="J9" s="57">
        <f t="shared" ca="1" si="2"/>
        <v>0</v>
      </c>
      <c r="L9" s="52" t="s">
        <v>489</v>
      </c>
      <c r="M9" s="52" t="s">
        <v>489</v>
      </c>
    </row>
    <row r="10" spans="1:13" ht="15.75" thickBot="1">
      <c r="A10" s="53" t="s">
        <v>56</v>
      </c>
      <c r="B10" t="str">
        <f ca="1">IF(C10=0,"",COUNTA($C$2:C10))</f>
        <v/>
      </c>
      <c r="C10">
        <f t="shared" ca="1" si="3"/>
        <v>0</v>
      </c>
      <c r="E10" t="str">
        <f ca="1">IF(F10=0,"",COUNTA($F$2:F10))</f>
        <v/>
      </c>
      <c r="F10">
        <f t="shared" ca="1" si="0"/>
        <v>0</v>
      </c>
      <c r="G10">
        <f t="shared" ca="1" si="4"/>
        <v>0</v>
      </c>
      <c r="H10">
        <f t="shared" ca="1" si="5"/>
        <v>0</v>
      </c>
      <c r="I10" s="57">
        <f t="shared" ca="1" si="1"/>
        <v>0</v>
      </c>
      <c r="J10" s="57">
        <f t="shared" ca="1" si="2"/>
        <v>0</v>
      </c>
      <c r="L10" s="86">
        <v>-121</v>
      </c>
      <c r="M10" s="86">
        <v>-115</v>
      </c>
    </row>
    <row r="11" spans="1:13" ht="15.75" thickBot="1">
      <c r="A11" s="54">
        <v>-182</v>
      </c>
      <c r="B11" t="str">
        <f ca="1">IF(C11=0,"",COUNTA($C$2:C11))</f>
        <v/>
      </c>
      <c r="C11">
        <f t="shared" ca="1" si="3"/>
        <v>0</v>
      </c>
      <c r="E11" t="str">
        <f ca="1">IF(F11=0,"",COUNTA($F$2:F11))</f>
        <v/>
      </c>
      <c r="F11">
        <f t="shared" ca="1" si="0"/>
        <v>0</v>
      </c>
      <c r="G11">
        <f t="shared" ca="1" si="4"/>
        <v>0</v>
      </c>
      <c r="H11">
        <f t="shared" ca="1" si="5"/>
        <v>0</v>
      </c>
      <c r="I11" s="57">
        <f t="shared" ca="1" si="1"/>
        <v>0</v>
      </c>
      <c r="J11" s="57">
        <f t="shared" ca="1" si="2"/>
        <v>0</v>
      </c>
      <c r="L11" s="55" t="s">
        <v>491</v>
      </c>
      <c r="M11" s="87"/>
    </row>
    <row r="12" spans="1:13">
      <c r="A12" s="55" t="s">
        <v>50</v>
      </c>
      <c r="B12" t="str">
        <f ca="1">IF(C12=0,"",COUNTA($C$2:C12))</f>
        <v/>
      </c>
      <c r="C12">
        <f t="shared" ca="1" si="3"/>
        <v>0</v>
      </c>
      <c r="E12" t="str">
        <f ca="1">IF(F12=0,"",COUNTA($F$2:F12))</f>
        <v/>
      </c>
      <c r="F12">
        <f t="shared" ca="1" si="0"/>
        <v>0</v>
      </c>
      <c r="G12">
        <f t="shared" ca="1" si="4"/>
        <v>0</v>
      </c>
      <c r="H12">
        <f t="shared" ca="1" si="5"/>
        <v>0</v>
      </c>
      <c r="I12" s="57">
        <f t="shared" ca="1" si="1"/>
        <v>0</v>
      </c>
      <c r="J12" s="57">
        <f t="shared" ca="1" si="2"/>
        <v>0</v>
      </c>
      <c r="L12" s="52" t="s">
        <v>487</v>
      </c>
      <c r="M12" s="52" t="s">
        <v>509</v>
      </c>
    </row>
    <row r="13" spans="1:13">
      <c r="A13" s="53" t="s">
        <v>55</v>
      </c>
      <c r="B13" t="str">
        <f ca="1">IF(C13=0,"",COUNTA($C$2:C13))</f>
        <v/>
      </c>
      <c r="C13">
        <f t="shared" ca="1" si="3"/>
        <v>0</v>
      </c>
      <c r="E13" t="str">
        <f ca="1">IF(F13=0,"",COUNTA($F$2:F13))</f>
        <v/>
      </c>
      <c r="F13">
        <f t="shared" ca="1" si="0"/>
        <v>0</v>
      </c>
      <c r="G13">
        <f t="shared" ca="1" si="4"/>
        <v>0</v>
      </c>
      <c r="H13">
        <f t="shared" ca="1" si="5"/>
        <v>0</v>
      </c>
      <c r="I13" s="57">
        <f t="shared" ca="1" si="1"/>
        <v>0</v>
      </c>
      <c r="J13" s="57">
        <f t="shared" ca="1" si="2"/>
        <v>0</v>
      </c>
      <c r="L13" s="52" t="s">
        <v>489</v>
      </c>
      <c r="M13" s="52" t="s">
        <v>489</v>
      </c>
    </row>
    <row r="14" spans="1:13" ht="15.75" thickBot="1">
      <c r="A14" s="54">
        <v>170</v>
      </c>
      <c r="B14" t="str">
        <f ca="1">IF(C14=0,"",COUNTA($C$2:C14))</f>
        <v/>
      </c>
      <c r="C14">
        <f t="shared" ca="1" si="3"/>
        <v>0</v>
      </c>
      <c r="E14" t="str">
        <f ca="1">IF(F14=0,"",COUNTA($F$2:F14))</f>
        <v/>
      </c>
      <c r="F14">
        <f t="shared" ca="1" si="0"/>
        <v>0</v>
      </c>
      <c r="G14">
        <f t="shared" ca="1" si="4"/>
        <v>0</v>
      </c>
      <c r="H14">
        <f t="shared" ca="1" si="5"/>
        <v>0</v>
      </c>
      <c r="I14" s="57">
        <f t="shared" ca="1" si="1"/>
        <v>0</v>
      </c>
      <c r="J14" s="57">
        <f t="shared" ca="1" si="2"/>
        <v>0</v>
      </c>
      <c r="L14" s="86">
        <v>185</v>
      </c>
      <c r="M14" s="86">
        <v>-265</v>
      </c>
    </row>
    <row r="15" spans="1:13">
      <c r="A15" s="53" t="s">
        <v>56</v>
      </c>
      <c r="B15" t="str">
        <f ca="1">IF(C15=0,"",COUNTA($C$2:C15))</f>
        <v/>
      </c>
      <c r="C15">
        <f t="shared" ca="1" si="3"/>
        <v>0</v>
      </c>
      <c r="E15" t="str">
        <f ca="1">IF(F15=0,"",COUNTA($F$2:F15))</f>
        <v/>
      </c>
      <c r="F15">
        <f t="shared" ca="1" si="0"/>
        <v>0</v>
      </c>
      <c r="G15">
        <f t="shared" ca="1" si="4"/>
        <v>0</v>
      </c>
      <c r="H15">
        <f t="shared" ca="1" si="5"/>
        <v>0</v>
      </c>
      <c r="I15" s="57">
        <f t="shared" ca="1" si="1"/>
        <v>0</v>
      </c>
      <c r="J15" s="57">
        <f t="shared" ca="1" si="2"/>
        <v>0</v>
      </c>
      <c r="L15" s="55" t="s">
        <v>492</v>
      </c>
      <c r="M15" s="87"/>
    </row>
    <row r="16" spans="1:13" ht="15.75" thickBot="1">
      <c r="A16" s="54">
        <v>-250</v>
      </c>
      <c r="B16" t="str">
        <f ca="1">IF(C16=0,"",COUNTA($C$2:C16))</f>
        <v/>
      </c>
      <c r="C16">
        <f t="shared" ca="1" si="3"/>
        <v>0</v>
      </c>
      <c r="E16" t="str">
        <f ca="1">IF(F16=0,"",COUNTA($F$2:F16))</f>
        <v/>
      </c>
      <c r="F16">
        <f t="shared" ca="1" si="0"/>
        <v>0</v>
      </c>
      <c r="G16">
        <f t="shared" ca="1" si="4"/>
        <v>0</v>
      </c>
      <c r="H16">
        <f t="shared" ca="1" si="5"/>
        <v>0</v>
      </c>
      <c r="I16" s="57">
        <f t="shared" ca="1" si="1"/>
        <v>0</v>
      </c>
      <c r="J16" s="57">
        <f t="shared" ca="1" si="2"/>
        <v>0</v>
      </c>
      <c r="L16" s="52" t="s">
        <v>487</v>
      </c>
      <c r="M16" s="52" t="s">
        <v>509</v>
      </c>
    </row>
    <row r="17" spans="1:13">
      <c r="A17" s="55" t="s">
        <v>49</v>
      </c>
      <c r="B17" t="str">
        <f ca="1">IF(C17=0,"",COUNTA($C$2:C17))</f>
        <v/>
      </c>
      <c r="C17">
        <f t="shared" ca="1" si="3"/>
        <v>0</v>
      </c>
      <c r="E17" t="str">
        <f ca="1">IF(F17=0,"",COUNTA($F$2:F17))</f>
        <v/>
      </c>
      <c r="F17">
        <f t="shared" ca="1" si="0"/>
        <v>0</v>
      </c>
      <c r="G17">
        <f t="shared" ca="1" si="4"/>
        <v>0</v>
      </c>
      <c r="H17">
        <f t="shared" ca="1" si="5"/>
        <v>0</v>
      </c>
      <c r="I17" s="57">
        <f t="shared" ca="1" si="1"/>
        <v>0</v>
      </c>
      <c r="J17" s="57">
        <f t="shared" ca="1" si="2"/>
        <v>0</v>
      </c>
      <c r="L17" s="52" t="s">
        <v>489</v>
      </c>
      <c r="M17" s="52" t="s">
        <v>489</v>
      </c>
    </row>
    <row r="18" spans="1:13">
      <c r="A18" s="53" t="s">
        <v>55</v>
      </c>
      <c r="B18" t="str">
        <f ca="1">IF(C18=0,"",COUNTA($C$2:C18))</f>
        <v/>
      </c>
      <c r="C18">
        <f t="shared" ca="1" si="3"/>
        <v>0</v>
      </c>
      <c r="E18" t="str">
        <f ca="1">IF(F18=0,"",COUNTA($F$2:F18))</f>
        <v/>
      </c>
      <c r="F18">
        <f t="shared" ca="1" si="0"/>
        <v>0</v>
      </c>
      <c r="G18">
        <f t="shared" ca="1" si="4"/>
        <v>0</v>
      </c>
      <c r="H18">
        <f t="shared" ca="1" si="5"/>
        <v>0</v>
      </c>
      <c r="I18" s="57">
        <f t="shared" ca="1" si="1"/>
        <v>0</v>
      </c>
      <c r="J18" s="57">
        <f t="shared" ca="1" si="2"/>
        <v>0</v>
      </c>
      <c r="L18" s="86">
        <v>-200</v>
      </c>
      <c r="M18" s="86">
        <v>140</v>
      </c>
    </row>
    <row r="19" spans="1:13">
      <c r="A19" s="54">
        <v>110</v>
      </c>
      <c r="B19" t="str">
        <f ca="1">IF(C19=0,"",COUNTA($C$2:C19))</f>
        <v/>
      </c>
      <c r="C19">
        <f t="shared" ca="1" si="3"/>
        <v>0</v>
      </c>
      <c r="E19" t="str">
        <f ca="1">IF(F19=0,"",COUNTA($F$2:F19))</f>
        <v/>
      </c>
      <c r="F19">
        <f t="shared" ca="1" si="0"/>
        <v>0</v>
      </c>
      <c r="G19">
        <f t="shared" ca="1" si="4"/>
        <v>0</v>
      </c>
      <c r="H19">
        <f t="shared" ca="1" si="5"/>
        <v>0</v>
      </c>
      <c r="I19" s="57">
        <f t="shared" ca="1" si="1"/>
        <v>0</v>
      </c>
      <c r="J19" s="57">
        <f t="shared" ca="1" si="2"/>
        <v>0</v>
      </c>
      <c r="L19" s="52" t="s">
        <v>487</v>
      </c>
      <c r="M19" s="52" t="s">
        <v>509</v>
      </c>
    </row>
    <row r="20" spans="1:13">
      <c r="A20" s="53" t="s">
        <v>56</v>
      </c>
      <c r="B20" t="str">
        <f ca="1">IF(C20=0,"",COUNTA($C$2:C20))</f>
        <v/>
      </c>
      <c r="C20">
        <f t="shared" ca="1" si="3"/>
        <v>0</v>
      </c>
      <c r="E20" t="str">
        <f ca="1">IF(F20=0,"",COUNTA($F$2:F20))</f>
        <v/>
      </c>
      <c r="F20">
        <f t="shared" ca="1" si="0"/>
        <v>0</v>
      </c>
      <c r="G20">
        <f t="shared" ca="1" si="4"/>
        <v>0</v>
      </c>
      <c r="H20">
        <f t="shared" ca="1" si="5"/>
        <v>0</v>
      </c>
      <c r="I20" s="57">
        <f t="shared" ca="1" si="1"/>
        <v>0</v>
      </c>
      <c r="J20" s="57">
        <f t="shared" ca="1" si="2"/>
        <v>0</v>
      </c>
      <c r="L20" s="52" t="s">
        <v>493</v>
      </c>
      <c r="M20" s="52" t="s">
        <v>493</v>
      </c>
    </row>
    <row r="21" spans="1:13" ht="15.75" thickBot="1">
      <c r="A21" s="54">
        <v>-155</v>
      </c>
      <c r="B21" t="str">
        <f ca="1">IF(C21=0,"",COUNTA($C$2:C21))</f>
        <v/>
      </c>
      <c r="C21">
        <f t="shared" ca="1" si="3"/>
        <v>0</v>
      </c>
      <c r="E21" t="str">
        <f ca="1">IF(F21=0,"",COUNTA($F$2:F21))</f>
        <v/>
      </c>
      <c r="F21">
        <f t="shared" ca="1" si="0"/>
        <v>0</v>
      </c>
      <c r="G21">
        <f t="shared" ca="1" si="4"/>
        <v>0</v>
      </c>
      <c r="H21">
        <f t="shared" ca="1" si="5"/>
        <v>0</v>
      </c>
      <c r="I21" s="57">
        <f t="shared" ca="1" si="1"/>
        <v>0</v>
      </c>
      <c r="J21" s="57">
        <f t="shared" ca="1" si="2"/>
        <v>0</v>
      </c>
      <c r="L21" s="86">
        <v>135</v>
      </c>
      <c r="M21" s="86">
        <v>-190</v>
      </c>
    </row>
    <row r="22" spans="1:13">
      <c r="A22" s="53"/>
      <c r="B22" t="str">
        <f ca="1">IF(C22=0,"",COUNTA($C$2:C22))</f>
        <v/>
      </c>
      <c r="C22">
        <f t="shared" ca="1" si="3"/>
        <v>0</v>
      </c>
      <c r="E22" t="str">
        <f ca="1">IF(F22=0,"",COUNTA($F$2:F22))</f>
        <v/>
      </c>
      <c r="F22">
        <f t="shared" ca="1" si="0"/>
        <v>0</v>
      </c>
      <c r="G22">
        <f t="shared" ca="1" si="4"/>
        <v>0</v>
      </c>
      <c r="H22">
        <f t="shared" ca="1" si="5"/>
        <v>0</v>
      </c>
      <c r="I22" s="57">
        <f t="shared" ca="1" si="1"/>
        <v>0</v>
      </c>
      <c r="J22" s="57">
        <f t="shared" ca="1" si="2"/>
        <v>0</v>
      </c>
      <c r="L22" s="55" t="s">
        <v>494</v>
      </c>
      <c r="M22" s="87"/>
    </row>
    <row r="23" spans="1:13">
      <c r="A23" s="54"/>
      <c r="B23" t="str">
        <f ca="1">IF(C23=0,"",COUNTA($C$2:C23))</f>
        <v/>
      </c>
      <c r="C23">
        <f t="shared" ca="1" si="3"/>
        <v>0</v>
      </c>
      <c r="E23" t="str">
        <f ca="1">IF(F23=0,"",COUNTA($F$2:F23))</f>
        <v/>
      </c>
      <c r="F23">
        <f t="shared" ca="1" si="0"/>
        <v>0</v>
      </c>
      <c r="G23">
        <f t="shared" ca="1" si="4"/>
        <v>0</v>
      </c>
      <c r="H23">
        <f t="shared" ca="1" si="5"/>
        <v>0</v>
      </c>
      <c r="I23" s="57">
        <f t="shared" ca="1" si="1"/>
        <v>0</v>
      </c>
      <c r="J23" s="57">
        <f t="shared" ca="1" si="2"/>
        <v>0</v>
      </c>
      <c r="L23" s="52" t="s">
        <v>487</v>
      </c>
      <c r="M23" s="52" t="s">
        <v>509</v>
      </c>
    </row>
    <row r="24" spans="1:13">
      <c r="A24" s="53"/>
      <c r="B24" t="str">
        <f ca="1">IF(C24=0,"",COUNTA($C$2:C24))</f>
        <v/>
      </c>
      <c r="C24">
        <f t="shared" ca="1" si="3"/>
        <v>0</v>
      </c>
      <c r="E24" t="str">
        <f ca="1">IF(F24=0,"",COUNTA($F$2:F24))</f>
        <v/>
      </c>
      <c r="F24">
        <f t="shared" ca="1" si="0"/>
        <v>0</v>
      </c>
      <c r="G24">
        <f t="shared" ca="1" si="4"/>
        <v>0</v>
      </c>
      <c r="H24">
        <f t="shared" ca="1" si="5"/>
        <v>0</v>
      </c>
      <c r="I24" s="57">
        <f t="shared" ca="1" si="1"/>
        <v>0</v>
      </c>
      <c r="J24" s="57">
        <f t="shared" ca="1" si="2"/>
        <v>0</v>
      </c>
      <c r="L24" s="52" t="s">
        <v>489</v>
      </c>
      <c r="M24" s="52" t="s">
        <v>489</v>
      </c>
    </row>
    <row r="25" spans="1:13" ht="15.75" thickBot="1">
      <c r="A25" s="49"/>
      <c r="B25" t="str">
        <f ca="1">IF(C25=0,"",COUNTA($C$2:C25))</f>
        <v/>
      </c>
      <c r="C25">
        <f t="shared" ca="1" si="3"/>
        <v>0</v>
      </c>
      <c r="E25" t="str">
        <f ca="1">IF(F25=0,"",COUNTA($F$2:F25))</f>
        <v/>
      </c>
      <c r="F25">
        <f t="shared" ca="1" si="0"/>
        <v>0</v>
      </c>
      <c r="G25">
        <f t="shared" ca="1" si="4"/>
        <v>0</v>
      </c>
      <c r="H25">
        <f t="shared" ca="1" si="5"/>
        <v>0</v>
      </c>
      <c r="I25" s="57">
        <f t="shared" ca="1" si="1"/>
        <v>0</v>
      </c>
      <c r="J25" s="57">
        <f t="shared" ca="1" si="2"/>
        <v>0</v>
      </c>
      <c r="L25" s="86">
        <v>118</v>
      </c>
      <c r="M25" s="86">
        <v>-165</v>
      </c>
    </row>
    <row r="26" spans="1:13">
      <c r="B26" t="str">
        <f ca="1">IF(C26=0,"",COUNTA($C$2:C26))</f>
        <v/>
      </c>
      <c r="C26">
        <f t="shared" ca="1" si="3"/>
        <v>0</v>
      </c>
      <c r="E26" t="str">
        <f ca="1">IF(F26=0,"",COUNTA($F$2:F26))</f>
        <v/>
      </c>
      <c r="F26">
        <f t="shared" ca="1" si="0"/>
        <v>0</v>
      </c>
      <c r="G26">
        <f t="shared" ca="1" si="4"/>
        <v>0</v>
      </c>
      <c r="H26">
        <f t="shared" ca="1" si="5"/>
        <v>0</v>
      </c>
      <c r="I26" s="57">
        <f t="shared" ca="1" si="1"/>
        <v>0</v>
      </c>
      <c r="J26" s="57">
        <f t="shared" ca="1" si="2"/>
        <v>0</v>
      </c>
      <c r="L26" s="55" t="s">
        <v>495</v>
      </c>
      <c r="M26" s="87"/>
    </row>
    <row r="27" spans="1:13" ht="18">
      <c r="A27" s="50"/>
      <c r="B27" t="str">
        <f ca="1">IF(C27=0,"",COUNTA($C$2:C27))</f>
        <v/>
      </c>
      <c r="C27">
        <f t="shared" ca="1" si="3"/>
        <v>0</v>
      </c>
      <c r="E27" t="str">
        <f ca="1">IF(F27=0,"",COUNTA($F$2:F27))</f>
        <v/>
      </c>
      <c r="F27">
        <f t="shared" ca="1" si="0"/>
        <v>0</v>
      </c>
      <c r="G27">
        <f t="shared" ca="1" si="4"/>
        <v>0</v>
      </c>
      <c r="H27">
        <f t="shared" ca="1" si="5"/>
        <v>0</v>
      </c>
      <c r="I27" s="57">
        <f t="shared" ca="1" si="1"/>
        <v>0</v>
      </c>
      <c r="J27" s="57">
        <f t="shared" ca="1" si="2"/>
        <v>0</v>
      </c>
      <c r="L27" s="52" t="s">
        <v>487</v>
      </c>
      <c r="M27" s="52" t="s">
        <v>509</v>
      </c>
    </row>
    <row r="28" spans="1:13">
      <c r="B28" t="str">
        <f ca="1">IF(C28=0,"",COUNTA($C$2:C28))</f>
        <v/>
      </c>
      <c r="C28">
        <f t="shared" ca="1" si="3"/>
        <v>0</v>
      </c>
      <c r="E28" t="str">
        <f ca="1">IF(F28=0,"",COUNTA($F$2:F28))</f>
        <v/>
      </c>
      <c r="F28">
        <f t="shared" ca="1" si="0"/>
        <v>0</v>
      </c>
      <c r="G28">
        <f t="shared" ca="1" si="4"/>
        <v>0</v>
      </c>
      <c r="H28">
        <f t="shared" ca="1" si="5"/>
        <v>0</v>
      </c>
      <c r="I28" s="57">
        <f t="shared" ca="1" si="1"/>
        <v>0</v>
      </c>
      <c r="J28" s="57">
        <f t="shared" ca="1" si="2"/>
        <v>0</v>
      </c>
      <c r="L28" s="52" t="s">
        <v>489</v>
      </c>
      <c r="M28" s="52" t="s">
        <v>489</v>
      </c>
    </row>
    <row r="29" spans="1:13" ht="18.75" thickBot="1">
      <c r="A29" s="50"/>
      <c r="B29" t="str">
        <f ca="1">IF(C29=0,"",COUNTA($C$2:C29))</f>
        <v/>
      </c>
      <c r="C29">
        <f t="shared" ca="1" si="3"/>
        <v>0</v>
      </c>
      <c r="E29" t="str">
        <f ca="1">IF(F29=0,"",COUNTA($F$2:F29))</f>
        <v/>
      </c>
      <c r="F29">
        <f t="shared" ca="1" si="0"/>
        <v>0</v>
      </c>
      <c r="G29">
        <f t="shared" ca="1" si="4"/>
        <v>0</v>
      </c>
      <c r="H29">
        <f t="shared" ca="1" si="5"/>
        <v>0</v>
      </c>
      <c r="I29" s="57">
        <f t="shared" ca="1" si="1"/>
        <v>0</v>
      </c>
      <c r="J29" s="57">
        <f t="shared" ca="1" si="2"/>
        <v>0</v>
      </c>
      <c r="L29" s="86">
        <v>155</v>
      </c>
      <c r="M29" s="86">
        <v>-225</v>
      </c>
    </row>
    <row r="30" spans="1:13">
      <c r="A30" s="49"/>
      <c r="B30" t="str">
        <f ca="1">IF(C30=0,"",COUNTA($C$2:C30))</f>
        <v/>
      </c>
      <c r="C30">
        <f t="shared" ca="1" si="3"/>
        <v>0</v>
      </c>
      <c r="E30" t="str">
        <f ca="1">IF(F30=0,"",COUNTA($F$2:F30))</f>
        <v/>
      </c>
      <c r="F30">
        <f t="shared" ca="1" si="0"/>
        <v>0</v>
      </c>
      <c r="G30">
        <f t="shared" ca="1" si="4"/>
        <v>0</v>
      </c>
      <c r="H30">
        <f t="shared" ca="1" si="5"/>
        <v>0</v>
      </c>
      <c r="I30" s="57">
        <f t="shared" ca="1" si="1"/>
        <v>0</v>
      </c>
      <c r="J30" s="57">
        <f t="shared" ca="1" si="2"/>
        <v>0</v>
      </c>
      <c r="L30" s="55" t="s">
        <v>496</v>
      </c>
      <c r="M30" s="87"/>
    </row>
    <row r="31" spans="1:13" ht="18">
      <c r="A31" s="51"/>
      <c r="B31" t="str">
        <f ca="1">IF(C31=0,"",COUNTA($C$2:C31))</f>
        <v/>
      </c>
      <c r="C31">
        <f t="shared" ca="1" si="3"/>
        <v>0</v>
      </c>
      <c r="E31" t="str">
        <f ca="1">IF(F31=0,"",COUNTA($F$2:F31))</f>
        <v/>
      </c>
      <c r="F31">
        <f t="shared" ca="1" si="0"/>
        <v>0</v>
      </c>
      <c r="G31">
        <f t="shared" ca="1" si="4"/>
        <v>0</v>
      </c>
      <c r="H31">
        <f t="shared" ca="1" si="5"/>
        <v>0</v>
      </c>
      <c r="I31" s="57">
        <f t="shared" ca="1" si="1"/>
        <v>0</v>
      </c>
      <c r="J31" s="57">
        <f t="shared" ca="1" si="2"/>
        <v>0</v>
      </c>
      <c r="L31" s="52" t="s">
        <v>487</v>
      </c>
      <c r="M31" s="52" t="s">
        <v>509</v>
      </c>
    </row>
    <row r="32" spans="1:13">
      <c r="A32" s="49"/>
      <c r="B32" t="str">
        <f ca="1">IF(C32=0,"",COUNTA($C$2:C32))</f>
        <v/>
      </c>
      <c r="C32">
        <f t="shared" ca="1" si="3"/>
        <v>0</v>
      </c>
      <c r="E32" t="str">
        <f ca="1">IF(F32=0,"",COUNTA($F$2:F32))</f>
        <v/>
      </c>
      <c r="F32">
        <f t="shared" ca="1" si="0"/>
        <v>0</v>
      </c>
      <c r="G32">
        <f t="shared" ca="1" si="4"/>
        <v>0</v>
      </c>
      <c r="H32">
        <f t="shared" ca="1" si="5"/>
        <v>0</v>
      </c>
      <c r="I32" s="57">
        <f t="shared" ca="1" si="1"/>
        <v>0</v>
      </c>
      <c r="J32" s="57">
        <f t="shared" ca="1" si="2"/>
        <v>0</v>
      </c>
      <c r="L32" s="52" t="s">
        <v>489</v>
      </c>
      <c r="M32" s="52" t="s">
        <v>489</v>
      </c>
    </row>
    <row r="33" spans="1:13" ht="18.75" thickBot="1">
      <c r="A33" s="51"/>
      <c r="B33" t="str">
        <f ca="1">IF(C33=0,"",COUNTA($C$2:C33))</f>
        <v/>
      </c>
      <c r="C33">
        <f t="shared" ca="1" si="3"/>
        <v>0</v>
      </c>
      <c r="E33" t="str">
        <f ca="1">IF(F33=0,"",COUNTA($F$2:F33))</f>
        <v/>
      </c>
      <c r="F33">
        <f t="shared" ca="1" si="0"/>
        <v>0</v>
      </c>
      <c r="G33">
        <f t="shared" ca="1" si="4"/>
        <v>0</v>
      </c>
      <c r="H33">
        <f t="shared" ca="1" si="5"/>
        <v>0</v>
      </c>
      <c r="I33" s="57">
        <f t="shared" ca="1" si="1"/>
        <v>0</v>
      </c>
      <c r="J33" s="57">
        <f t="shared" ca="1" si="2"/>
        <v>0</v>
      </c>
      <c r="L33" s="86">
        <v>-114</v>
      </c>
      <c r="M33" s="86">
        <v>-122</v>
      </c>
    </row>
    <row r="34" spans="1:13">
      <c r="A34" s="49"/>
      <c r="B34" t="str">
        <f ca="1">IF(C34=0,"",COUNTA($C$2:C34))</f>
        <v/>
      </c>
      <c r="C34">
        <f t="shared" ca="1" si="3"/>
        <v>0</v>
      </c>
      <c r="E34" t="str">
        <f ca="1">IF(F34=0,"",COUNTA($F$2:F34))</f>
        <v/>
      </c>
      <c r="F34">
        <f t="shared" ref="F34:F59" ca="1" si="6">OFFSET(A34,(ROW()-1)*4-3,0)</f>
        <v>0</v>
      </c>
      <c r="G34">
        <f t="shared" ca="1" si="4"/>
        <v>0</v>
      </c>
      <c r="H34">
        <f t="shared" ca="1" si="5"/>
        <v>0</v>
      </c>
      <c r="I34" s="57">
        <f t="shared" ref="I34:I59" ca="1" si="7">OFFSET(A35,(ROW()-1)*4-3,0)</f>
        <v>0</v>
      </c>
      <c r="J34" s="57">
        <f t="shared" ref="J34:J59" ca="1" si="8">OFFSET(A37,(ROW()-1)*4-3,0)</f>
        <v>0</v>
      </c>
      <c r="L34" s="55" t="s">
        <v>497</v>
      </c>
      <c r="M34" s="87"/>
    </row>
    <row r="35" spans="1:13">
      <c r="A35" s="49"/>
      <c r="B35" t="str">
        <f ca="1">IF(C35=0,"",COUNTA($C$2:C35))</f>
        <v/>
      </c>
      <c r="C35">
        <f t="shared" ca="1" si="3"/>
        <v>0</v>
      </c>
      <c r="E35" t="str">
        <f ca="1">IF(F35=0,"",COUNTA($F$2:F35))</f>
        <v/>
      </c>
      <c r="F35">
        <f t="shared" ca="1" si="6"/>
        <v>0</v>
      </c>
      <c r="G35">
        <f t="shared" ca="1" si="4"/>
        <v>0</v>
      </c>
      <c r="H35">
        <f t="shared" ca="1" si="5"/>
        <v>0</v>
      </c>
      <c r="I35" s="57">
        <f t="shared" ca="1" si="7"/>
        <v>0</v>
      </c>
      <c r="J35" s="57">
        <f t="shared" ca="1" si="8"/>
        <v>0</v>
      </c>
      <c r="L35" s="52" t="s">
        <v>487</v>
      </c>
      <c r="M35" s="52" t="s">
        <v>509</v>
      </c>
    </row>
    <row r="36" spans="1:13">
      <c r="A36" s="49"/>
      <c r="B36" t="str">
        <f ca="1">IF(C36=0,"",COUNTA($C$2:C36))</f>
        <v/>
      </c>
      <c r="C36">
        <f t="shared" ca="1" si="3"/>
        <v>0</v>
      </c>
      <c r="E36" t="str">
        <f ca="1">IF(F36=0,"",COUNTA($F$2:F36))</f>
        <v/>
      </c>
      <c r="F36">
        <f t="shared" ca="1" si="6"/>
        <v>0</v>
      </c>
      <c r="G36">
        <f t="shared" ca="1" si="4"/>
        <v>0</v>
      </c>
      <c r="H36">
        <f t="shared" ca="1" si="5"/>
        <v>0</v>
      </c>
      <c r="I36" s="57">
        <f t="shared" ca="1" si="7"/>
        <v>0</v>
      </c>
      <c r="J36" s="57">
        <f t="shared" ca="1" si="8"/>
        <v>0</v>
      </c>
      <c r="L36" s="52" t="s">
        <v>489</v>
      </c>
      <c r="M36" s="52" t="s">
        <v>489</v>
      </c>
    </row>
    <row r="37" spans="1:13">
      <c r="A37" s="49"/>
      <c r="B37" t="str">
        <f ca="1">IF(C37=0,"",COUNTA($C$2:C37))</f>
        <v/>
      </c>
      <c r="C37">
        <f t="shared" ca="1" si="3"/>
        <v>0</v>
      </c>
      <c r="E37" t="str">
        <f ca="1">IF(F37=0,"",COUNTA($F$2:F37))</f>
        <v/>
      </c>
      <c r="F37">
        <f t="shared" ca="1" si="6"/>
        <v>0</v>
      </c>
      <c r="G37">
        <f t="shared" ca="1" si="4"/>
        <v>0</v>
      </c>
      <c r="H37">
        <f t="shared" ca="1" si="5"/>
        <v>0</v>
      </c>
      <c r="I37" s="57">
        <f t="shared" ca="1" si="7"/>
        <v>0</v>
      </c>
      <c r="J37" s="57">
        <f t="shared" ca="1" si="8"/>
        <v>0</v>
      </c>
      <c r="L37" s="86">
        <v>-152</v>
      </c>
      <c r="M37" s="86">
        <v>108</v>
      </c>
    </row>
    <row r="38" spans="1:13">
      <c r="A38" s="49"/>
      <c r="B38" t="str">
        <f ca="1">IF(C38=0,"",COUNTA($C$2:C38))</f>
        <v/>
      </c>
      <c r="C38">
        <f t="shared" ca="1" si="3"/>
        <v>0</v>
      </c>
      <c r="E38" t="str">
        <f ca="1">IF(F38=0,"",COUNTA($F$2:F38))</f>
        <v/>
      </c>
      <c r="F38">
        <f t="shared" ca="1" si="6"/>
        <v>0</v>
      </c>
      <c r="G38">
        <f t="shared" ca="1" si="4"/>
        <v>0</v>
      </c>
      <c r="H38">
        <f t="shared" ca="1" si="5"/>
        <v>0</v>
      </c>
      <c r="I38" s="57">
        <f t="shared" ca="1" si="7"/>
        <v>0</v>
      </c>
      <c r="J38" s="57">
        <f t="shared" ca="1" si="8"/>
        <v>0</v>
      </c>
      <c r="L38" s="52" t="s">
        <v>487</v>
      </c>
      <c r="M38" s="52" t="s">
        <v>509</v>
      </c>
    </row>
    <row r="39" spans="1:13">
      <c r="A39" s="49"/>
      <c r="B39" t="str">
        <f ca="1">IF(C39=0,"",COUNTA($C$2:C39))</f>
        <v/>
      </c>
      <c r="C39">
        <f t="shared" ca="1" si="3"/>
        <v>0</v>
      </c>
      <c r="E39" t="str">
        <f ca="1">IF(F39=0,"",COUNTA($F$2:F39))</f>
        <v/>
      </c>
      <c r="F39">
        <f t="shared" ca="1" si="6"/>
        <v>0</v>
      </c>
      <c r="G39">
        <f t="shared" ca="1" si="4"/>
        <v>0</v>
      </c>
      <c r="H39">
        <f t="shared" ca="1" si="5"/>
        <v>0</v>
      </c>
      <c r="I39" s="57">
        <f t="shared" ca="1" si="7"/>
        <v>0</v>
      </c>
      <c r="J39" s="57">
        <f t="shared" ca="1" si="8"/>
        <v>0</v>
      </c>
      <c r="L39" s="52" t="s">
        <v>493</v>
      </c>
      <c r="M39" s="52" t="s">
        <v>493</v>
      </c>
    </row>
    <row r="40" spans="1:13" ht="15.75" thickBot="1">
      <c r="B40" t="str">
        <f ca="1">IF(C40=0,"",COUNTA($C$2:C40))</f>
        <v/>
      </c>
      <c r="C40">
        <f t="shared" ca="1" si="3"/>
        <v>0</v>
      </c>
      <c r="E40" t="str">
        <f ca="1">IF(F40=0,"",COUNTA($F$2:F40))</f>
        <v/>
      </c>
      <c r="F40">
        <f t="shared" ca="1" si="6"/>
        <v>0</v>
      </c>
      <c r="G40">
        <f t="shared" ca="1" si="4"/>
        <v>0</v>
      </c>
      <c r="H40">
        <f t="shared" ca="1" si="5"/>
        <v>0</v>
      </c>
      <c r="I40" s="57">
        <f t="shared" ca="1" si="7"/>
        <v>0</v>
      </c>
      <c r="J40" s="57">
        <f t="shared" ca="1" si="8"/>
        <v>0</v>
      </c>
      <c r="L40" s="86">
        <v>185</v>
      </c>
      <c r="M40" s="86">
        <v>-265</v>
      </c>
    </row>
    <row r="41" spans="1:13" ht="18">
      <c r="A41" s="50"/>
      <c r="B41" t="str">
        <f ca="1">IF(C41=0,"",COUNTA($C$2:C41))</f>
        <v/>
      </c>
      <c r="C41">
        <f t="shared" ca="1" si="3"/>
        <v>0</v>
      </c>
      <c r="E41" t="str">
        <f ca="1">IF(F41=0,"",COUNTA($F$2:F41))</f>
        <v/>
      </c>
      <c r="F41">
        <f t="shared" ca="1" si="6"/>
        <v>0</v>
      </c>
      <c r="G41">
        <f t="shared" ca="1" si="4"/>
        <v>0</v>
      </c>
      <c r="H41">
        <f t="shared" ca="1" si="5"/>
        <v>0</v>
      </c>
      <c r="I41" s="57">
        <f t="shared" ca="1" si="7"/>
        <v>0</v>
      </c>
      <c r="J41" s="57">
        <f t="shared" ca="1" si="8"/>
        <v>0</v>
      </c>
      <c r="L41" s="55" t="s">
        <v>498</v>
      </c>
      <c r="M41" s="87"/>
    </row>
    <row r="42" spans="1:13">
      <c r="B42" t="str">
        <f ca="1">IF(C42=0,"",COUNTA($C$2:C42))</f>
        <v/>
      </c>
      <c r="C42">
        <f t="shared" ca="1" si="3"/>
        <v>0</v>
      </c>
      <c r="E42" t="str">
        <f ca="1">IF(F42=0,"",COUNTA($F$2:F42))</f>
        <v/>
      </c>
      <c r="F42">
        <f t="shared" ca="1" si="6"/>
        <v>0</v>
      </c>
      <c r="G42">
        <f t="shared" ca="1" si="4"/>
        <v>0</v>
      </c>
      <c r="H42">
        <f t="shared" ca="1" si="5"/>
        <v>0</v>
      </c>
      <c r="I42" s="57">
        <f t="shared" ca="1" si="7"/>
        <v>0</v>
      </c>
      <c r="J42" s="57">
        <f t="shared" ca="1" si="8"/>
        <v>0</v>
      </c>
      <c r="L42" s="52" t="s">
        <v>487</v>
      </c>
      <c r="M42" s="52" t="s">
        <v>509</v>
      </c>
    </row>
    <row r="43" spans="1:13" ht="18">
      <c r="A43" s="50"/>
      <c r="B43" t="str">
        <f ca="1">IF(C43=0,"",COUNTA($C$2:C43))</f>
        <v/>
      </c>
      <c r="C43">
        <f t="shared" ca="1" si="3"/>
        <v>0</v>
      </c>
      <c r="E43" t="str">
        <f ca="1">IF(F43=0,"",COUNTA($F$2:F43))</f>
        <v/>
      </c>
      <c r="F43">
        <f t="shared" ca="1" si="6"/>
        <v>0</v>
      </c>
      <c r="G43">
        <f t="shared" ca="1" si="4"/>
        <v>0</v>
      </c>
      <c r="H43">
        <f t="shared" ca="1" si="5"/>
        <v>0</v>
      </c>
      <c r="I43" s="57">
        <f t="shared" ca="1" si="7"/>
        <v>0</v>
      </c>
      <c r="J43" s="57">
        <f t="shared" ca="1" si="8"/>
        <v>0</v>
      </c>
      <c r="L43" s="52" t="s">
        <v>489</v>
      </c>
      <c r="M43" s="52" t="s">
        <v>489</v>
      </c>
    </row>
    <row r="44" spans="1:13" ht="15.75" thickBot="1">
      <c r="A44" s="49"/>
      <c r="B44" t="str">
        <f ca="1">IF(C44=0,"",COUNTA($C$2:C44))</f>
        <v/>
      </c>
      <c r="C44">
        <f t="shared" ca="1" si="3"/>
        <v>0</v>
      </c>
      <c r="E44" t="str">
        <f ca="1">IF(F44=0,"",COUNTA($F$2:F44))</f>
        <v/>
      </c>
      <c r="F44">
        <f t="shared" ca="1" si="6"/>
        <v>0</v>
      </c>
      <c r="G44">
        <f t="shared" ca="1" si="4"/>
        <v>0</v>
      </c>
      <c r="H44">
        <f t="shared" ca="1" si="5"/>
        <v>0</v>
      </c>
      <c r="I44" s="57">
        <f t="shared" ca="1" si="7"/>
        <v>0</v>
      </c>
      <c r="J44" s="57">
        <f t="shared" ca="1" si="8"/>
        <v>0</v>
      </c>
      <c r="L44" s="86">
        <v>-115</v>
      </c>
      <c r="M44" s="86">
        <v>-121</v>
      </c>
    </row>
    <row r="45" spans="1:13" ht="18">
      <c r="A45" s="51"/>
      <c r="B45" t="str">
        <f ca="1">IF(C45=0,"",COUNTA($C$2:C45))</f>
        <v/>
      </c>
      <c r="C45">
        <f t="shared" ca="1" si="3"/>
        <v>0</v>
      </c>
      <c r="E45" t="str">
        <f ca="1">IF(F45=0,"",COUNTA($F$2:F45))</f>
        <v/>
      </c>
      <c r="F45">
        <f t="shared" ca="1" si="6"/>
        <v>0</v>
      </c>
      <c r="G45">
        <f t="shared" ca="1" si="4"/>
        <v>0</v>
      </c>
      <c r="H45">
        <f t="shared" ca="1" si="5"/>
        <v>0</v>
      </c>
      <c r="I45" s="57">
        <f t="shared" ca="1" si="7"/>
        <v>0</v>
      </c>
      <c r="J45" s="57">
        <f t="shared" ca="1" si="8"/>
        <v>0</v>
      </c>
      <c r="L45" s="55" t="s">
        <v>499</v>
      </c>
      <c r="M45" s="87"/>
    </row>
    <row r="46" spans="1:13">
      <c r="A46" s="49"/>
      <c r="B46" t="str">
        <f ca="1">IF(C46=0,"",COUNTA($C$2:C46))</f>
        <v/>
      </c>
      <c r="C46">
        <f t="shared" ca="1" si="3"/>
        <v>0</v>
      </c>
      <c r="E46" t="str">
        <f ca="1">IF(F46=0,"",COUNTA($F$2:F46))</f>
        <v/>
      </c>
      <c r="F46">
        <f t="shared" ca="1" si="6"/>
        <v>0</v>
      </c>
      <c r="G46">
        <f t="shared" ca="1" si="4"/>
        <v>0</v>
      </c>
      <c r="H46">
        <f t="shared" ca="1" si="5"/>
        <v>0</v>
      </c>
      <c r="I46" s="57">
        <f t="shared" ca="1" si="7"/>
        <v>0</v>
      </c>
      <c r="J46" s="57">
        <f t="shared" ca="1" si="8"/>
        <v>0</v>
      </c>
      <c r="L46" s="52" t="s">
        <v>487</v>
      </c>
      <c r="M46" s="52" t="s">
        <v>509</v>
      </c>
    </row>
    <row r="47" spans="1:13" ht="18">
      <c r="A47" s="51"/>
      <c r="B47" t="str">
        <f ca="1">IF(C47=0,"",COUNTA($C$2:C47))</f>
        <v/>
      </c>
      <c r="C47">
        <f t="shared" ca="1" si="3"/>
        <v>0</v>
      </c>
      <c r="E47" t="str">
        <f ca="1">IF(F47=0,"",COUNTA($F$2:F47))</f>
        <v/>
      </c>
      <c r="F47">
        <f t="shared" ca="1" si="6"/>
        <v>0</v>
      </c>
      <c r="G47">
        <f t="shared" ca="1" si="4"/>
        <v>0</v>
      </c>
      <c r="H47">
        <f t="shared" ca="1" si="5"/>
        <v>0</v>
      </c>
      <c r="I47" s="57">
        <f t="shared" ca="1" si="7"/>
        <v>0</v>
      </c>
      <c r="J47" s="57">
        <f t="shared" ca="1" si="8"/>
        <v>0</v>
      </c>
      <c r="L47" s="52" t="s">
        <v>493</v>
      </c>
      <c r="M47" s="52" t="s">
        <v>493</v>
      </c>
    </row>
    <row r="48" spans="1:13">
      <c r="A48" s="49"/>
      <c r="B48" t="str">
        <f ca="1">IF(C48=0,"",COUNTA($C$2:C48))</f>
        <v/>
      </c>
      <c r="C48">
        <f t="shared" ca="1" si="3"/>
        <v>0</v>
      </c>
      <c r="E48" t="str">
        <f ca="1">IF(F48=0,"",COUNTA($F$2:F48))</f>
        <v/>
      </c>
      <c r="F48">
        <f t="shared" ca="1" si="6"/>
        <v>0</v>
      </c>
      <c r="G48">
        <f t="shared" ca="1" si="4"/>
        <v>0</v>
      </c>
      <c r="H48">
        <f t="shared" ca="1" si="5"/>
        <v>0</v>
      </c>
      <c r="I48" s="57">
        <f t="shared" ca="1" si="7"/>
        <v>0</v>
      </c>
      <c r="J48" s="57">
        <f t="shared" ca="1" si="8"/>
        <v>0</v>
      </c>
      <c r="L48" s="86">
        <v>-124</v>
      </c>
      <c r="M48" s="86">
        <v>-113</v>
      </c>
    </row>
    <row r="49" spans="1:13">
      <c r="A49" s="49"/>
      <c r="B49" t="str">
        <f ca="1">IF(C49=0,"",COUNTA($C$2:C49))</f>
        <v/>
      </c>
      <c r="C49">
        <f t="shared" ca="1" si="3"/>
        <v>0</v>
      </c>
      <c r="E49" t="str">
        <f ca="1">IF(F49=0,"",COUNTA($F$2:F49))</f>
        <v/>
      </c>
      <c r="F49">
        <f t="shared" ca="1" si="6"/>
        <v>0</v>
      </c>
      <c r="G49">
        <f t="shared" ca="1" si="4"/>
        <v>0</v>
      </c>
      <c r="H49">
        <f t="shared" ca="1" si="5"/>
        <v>0</v>
      </c>
      <c r="I49" s="57">
        <f t="shared" ca="1" si="7"/>
        <v>0</v>
      </c>
      <c r="J49" s="57">
        <f t="shared" ca="1" si="8"/>
        <v>0</v>
      </c>
      <c r="L49" s="52" t="s">
        <v>487</v>
      </c>
      <c r="M49" s="52" t="s">
        <v>509</v>
      </c>
    </row>
    <row r="50" spans="1:13">
      <c r="A50" s="49"/>
      <c r="B50" t="str">
        <f ca="1">IF(C50=0,"",COUNTA($C$2:C50))</f>
        <v/>
      </c>
      <c r="C50">
        <f t="shared" ca="1" si="3"/>
        <v>0</v>
      </c>
      <c r="E50" t="str">
        <f ca="1">IF(F50=0,"",COUNTA($F$2:F50))</f>
        <v/>
      </c>
      <c r="F50">
        <f t="shared" ca="1" si="6"/>
        <v>0</v>
      </c>
      <c r="G50">
        <f t="shared" ca="1" si="4"/>
        <v>0</v>
      </c>
      <c r="H50">
        <f t="shared" ca="1" si="5"/>
        <v>0</v>
      </c>
      <c r="I50" s="57">
        <f t="shared" ca="1" si="7"/>
        <v>0</v>
      </c>
      <c r="J50" s="57">
        <f t="shared" ca="1" si="8"/>
        <v>0</v>
      </c>
      <c r="L50" s="52" t="s">
        <v>500</v>
      </c>
      <c r="M50" s="52" t="s">
        <v>500</v>
      </c>
    </row>
    <row r="51" spans="1:13" ht="15.75" thickBot="1">
      <c r="A51" s="49"/>
      <c r="B51" t="str">
        <f ca="1">IF(C51=0,"",COUNTA($C$2:C51))</f>
        <v/>
      </c>
      <c r="C51">
        <f t="shared" ca="1" si="3"/>
        <v>0</v>
      </c>
      <c r="E51" t="str">
        <f ca="1">IF(F51=0,"",COUNTA($F$2:F51))</f>
        <v/>
      </c>
      <c r="F51">
        <f t="shared" ca="1" si="6"/>
        <v>0</v>
      </c>
      <c r="G51">
        <f t="shared" ca="1" si="4"/>
        <v>0</v>
      </c>
      <c r="H51">
        <f t="shared" ca="1" si="5"/>
        <v>0</v>
      </c>
      <c r="I51" s="57">
        <f t="shared" ca="1" si="7"/>
        <v>0</v>
      </c>
      <c r="J51" s="57">
        <f t="shared" ca="1" si="8"/>
        <v>0</v>
      </c>
      <c r="L51" s="86">
        <v>180</v>
      </c>
      <c r="M51" s="86">
        <v>-265</v>
      </c>
    </row>
    <row r="52" spans="1:13">
      <c r="A52" s="49"/>
      <c r="B52" t="str">
        <f ca="1">IF(C52=0,"",COUNTA($C$2:C52))</f>
        <v/>
      </c>
      <c r="C52">
        <f t="shared" ca="1" si="3"/>
        <v>0</v>
      </c>
      <c r="E52" t="str">
        <f ca="1">IF(F52=0,"",COUNTA($F$2:F52))</f>
        <v/>
      </c>
      <c r="F52">
        <f t="shared" ca="1" si="6"/>
        <v>0</v>
      </c>
      <c r="G52">
        <f t="shared" ca="1" si="4"/>
        <v>0</v>
      </c>
      <c r="H52">
        <f t="shared" ca="1" si="5"/>
        <v>0</v>
      </c>
      <c r="I52" s="57">
        <f t="shared" ca="1" si="7"/>
        <v>0</v>
      </c>
      <c r="J52" s="57">
        <f t="shared" ca="1" si="8"/>
        <v>0</v>
      </c>
      <c r="L52" s="55" t="s">
        <v>501</v>
      </c>
      <c r="M52" s="87"/>
    </row>
    <row r="53" spans="1:13">
      <c r="A53" s="49"/>
      <c r="B53" t="str">
        <f ca="1">IF(C53=0,"",COUNTA($C$2:C53))</f>
        <v/>
      </c>
      <c r="C53">
        <f t="shared" ca="1" si="3"/>
        <v>0</v>
      </c>
      <c r="E53" t="str">
        <f ca="1">IF(F53=0,"",COUNTA($F$2:F53))</f>
        <v/>
      </c>
      <c r="F53">
        <f t="shared" ca="1" si="6"/>
        <v>0</v>
      </c>
      <c r="G53">
        <f t="shared" ca="1" si="4"/>
        <v>0</v>
      </c>
      <c r="H53">
        <f t="shared" ca="1" si="5"/>
        <v>0</v>
      </c>
      <c r="I53" s="57">
        <f t="shared" ca="1" si="7"/>
        <v>0</v>
      </c>
      <c r="J53" s="57">
        <f t="shared" ca="1" si="8"/>
        <v>0</v>
      </c>
      <c r="L53" s="52" t="s">
        <v>487</v>
      </c>
      <c r="M53" s="52" t="s">
        <v>509</v>
      </c>
    </row>
    <row r="54" spans="1:13">
      <c r="B54" t="str">
        <f ca="1">IF(C54=0,"",COUNTA($C$2:C54))</f>
        <v/>
      </c>
      <c r="C54">
        <f t="shared" ca="1" si="3"/>
        <v>0</v>
      </c>
      <c r="E54" t="str">
        <f ca="1">IF(F54=0,"",COUNTA($F$2:F54))</f>
        <v/>
      </c>
      <c r="F54">
        <f t="shared" ca="1" si="6"/>
        <v>0</v>
      </c>
      <c r="G54">
        <f t="shared" ca="1" si="4"/>
        <v>0</v>
      </c>
      <c r="H54">
        <f t="shared" ca="1" si="5"/>
        <v>0</v>
      </c>
      <c r="I54" s="57">
        <f t="shared" ca="1" si="7"/>
        <v>0</v>
      </c>
      <c r="J54" s="57">
        <f t="shared" ca="1" si="8"/>
        <v>0</v>
      </c>
      <c r="L54" s="52" t="s">
        <v>489</v>
      </c>
      <c r="M54" s="52" t="s">
        <v>489</v>
      </c>
    </row>
    <row r="55" spans="1:13" ht="18.75" thickBot="1">
      <c r="A55" s="50"/>
      <c r="B55" t="str">
        <f ca="1">IF(C55=0,"",COUNTA($C$2:C55))</f>
        <v/>
      </c>
      <c r="C55">
        <f t="shared" ca="1" si="3"/>
        <v>0</v>
      </c>
      <c r="E55" t="str">
        <f ca="1">IF(F55=0,"",COUNTA($F$2:F55))</f>
        <v/>
      </c>
      <c r="F55">
        <f t="shared" ca="1" si="6"/>
        <v>0</v>
      </c>
      <c r="G55">
        <f t="shared" ca="1" si="4"/>
        <v>0</v>
      </c>
      <c r="H55">
        <f t="shared" ca="1" si="5"/>
        <v>0</v>
      </c>
      <c r="I55" s="57">
        <f t="shared" ca="1" si="7"/>
        <v>0</v>
      </c>
      <c r="J55" s="57">
        <f t="shared" ca="1" si="8"/>
        <v>0</v>
      </c>
      <c r="L55" s="86">
        <v>-137</v>
      </c>
      <c r="M55" s="86">
        <v>-103</v>
      </c>
    </row>
    <row r="56" spans="1:13">
      <c r="B56" t="str">
        <f ca="1">IF(C56=0,"",COUNTA($C$2:C56))</f>
        <v/>
      </c>
      <c r="C56">
        <f t="shared" ca="1" si="3"/>
        <v>0</v>
      </c>
      <c r="E56" t="str">
        <f ca="1">IF(F56=0,"",COUNTA($F$2:F56))</f>
        <v/>
      </c>
      <c r="F56">
        <f t="shared" ca="1" si="6"/>
        <v>0</v>
      </c>
      <c r="G56">
        <f t="shared" ca="1" si="4"/>
        <v>0</v>
      </c>
      <c r="H56">
        <f t="shared" ca="1" si="5"/>
        <v>0</v>
      </c>
      <c r="I56" s="57">
        <f t="shared" ca="1" si="7"/>
        <v>0</v>
      </c>
      <c r="J56" s="57">
        <f t="shared" ca="1" si="8"/>
        <v>0</v>
      </c>
      <c r="L56" s="55" t="s">
        <v>502</v>
      </c>
      <c r="M56" s="87"/>
    </row>
    <row r="57" spans="1:13" ht="18">
      <c r="A57" s="50"/>
      <c r="B57" t="str">
        <f ca="1">IF(C57=0,"",COUNTA($C$2:C57))</f>
        <v/>
      </c>
      <c r="C57">
        <f t="shared" ca="1" si="3"/>
        <v>0</v>
      </c>
      <c r="E57" t="str">
        <f ca="1">IF(F57=0,"",COUNTA($F$2:F57))</f>
        <v/>
      </c>
      <c r="F57">
        <f t="shared" ca="1" si="6"/>
        <v>0</v>
      </c>
      <c r="G57">
        <f t="shared" ca="1" si="4"/>
        <v>0</v>
      </c>
      <c r="H57">
        <f t="shared" ca="1" si="5"/>
        <v>0</v>
      </c>
      <c r="I57" s="57">
        <f t="shared" ca="1" si="7"/>
        <v>0</v>
      </c>
      <c r="J57" s="57">
        <f t="shared" ca="1" si="8"/>
        <v>0</v>
      </c>
      <c r="L57" s="52" t="s">
        <v>487</v>
      </c>
      <c r="M57" s="52" t="s">
        <v>509</v>
      </c>
    </row>
    <row r="58" spans="1:13">
      <c r="A58" s="49"/>
      <c r="B58" t="str">
        <f ca="1">IF(C58=0,"",COUNTA($C$2:C58))</f>
        <v/>
      </c>
      <c r="C58">
        <f t="shared" ca="1" si="3"/>
        <v>0</v>
      </c>
      <c r="E58" t="str">
        <f ca="1">IF(F58=0,"",COUNTA($F$2:F58))</f>
        <v/>
      </c>
      <c r="F58">
        <f t="shared" ca="1" si="6"/>
        <v>0</v>
      </c>
      <c r="G58">
        <f t="shared" ca="1" si="4"/>
        <v>0</v>
      </c>
      <c r="H58">
        <f t="shared" ca="1" si="5"/>
        <v>0</v>
      </c>
      <c r="I58" s="57">
        <f t="shared" ca="1" si="7"/>
        <v>0</v>
      </c>
      <c r="J58" s="57">
        <f t="shared" ca="1" si="8"/>
        <v>0</v>
      </c>
      <c r="L58" s="52" t="s">
        <v>489</v>
      </c>
      <c r="M58" s="52" t="s">
        <v>489</v>
      </c>
    </row>
    <row r="59" spans="1:13" ht="18">
      <c r="A59" s="51"/>
      <c r="B59" t="str">
        <f ca="1">IF(C59=0,"",COUNTA($C$2:C59))</f>
        <v/>
      </c>
      <c r="C59">
        <f t="shared" ca="1" si="3"/>
        <v>0</v>
      </c>
      <c r="E59" t="str">
        <f ca="1">IF(F59=0,"",COUNTA($F$2:F59))</f>
        <v/>
      </c>
      <c r="F59">
        <f t="shared" ca="1" si="6"/>
        <v>0</v>
      </c>
      <c r="G59">
        <f t="shared" ca="1" si="4"/>
        <v>0</v>
      </c>
      <c r="H59">
        <f t="shared" ca="1" si="5"/>
        <v>0</v>
      </c>
      <c r="I59" s="57">
        <f t="shared" ca="1" si="7"/>
        <v>0</v>
      </c>
      <c r="J59" s="57">
        <f t="shared" ca="1" si="8"/>
        <v>0</v>
      </c>
      <c r="L59" s="86">
        <v>-159</v>
      </c>
      <c r="M59" s="86">
        <v>114</v>
      </c>
    </row>
    <row r="60" spans="1:13">
      <c r="L60" s="52" t="s">
        <v>487</v>
      </c>
      <c r="M60" s="52" t="s">
        <v>509</v>
      </c>
    </row>
    <row r="61" spans="1:13">
      <c r="L61" s="52" t="s">
        <v>493</v>
      </c>
      <c r="M61" s="52" t="s">
        <v>493</v>
      </c>
    </row>
    <row r="62" spans="1:13" ht="15.75" thickBot="1">
      <c r="L62" s="86">
        <v>165</v>
      </c>
      <c r="M62" s="86">
        <v>-235</v>
      </c>
    </row>
    <row r="63" spans="1:13">
      <c r="L63" s="55" t="s">
        <v>503</v>
      </c>
      <c r="M63" s="87"/>
    </row>
    <row r="64" spans="1:13">
      <c r="L64" s="52" t="s">
        <v>487</v>
      </c>
      <c r="M64" s="52" t="s">
        <v>509</v>
      </c>
    </row>
    <row r="65" spans="12:13">
      <c r="L65" s="52" t="s">
        <v>489</v>
      </c>
      <c r="M65" s="52" t="s">
        <v>489</v>
      </c>
    </row>
    <row r="66" spans="12:13" ht="15.75" thickBot="1">
      <c r="L66" s="86">
        <v>133</v>
      </c>
      <c r="M66" s="86">
        <v>-190</v>
      </c>
    </row>
    <row r="67" spans="12:13">
      <c r="L67" s="55" t="s">
        <v>504</v>
      </c>
      <c r="M67" s="87"/>
    </row>
    <row r="68" spans="12:13">
      <c r="L68" s="52" t="s">
        <v>487</v>
      </c>
      <c r="M68" s="52" t="s">
        <v>509</v>
      </c>
    </row>
    <row r="69" spans="12:13">
      <c r="L69" s="52" t="s">
        <v>489</v>
      </c>
      <c r="M69" s="52" t="s">
        <v>489</v>
      </c>
    </row>
    <row r="70" spans="12:13" ht="15.75" thickBot="1">
      <c r="L70" s="86">
        <v>-113</v>
      </c>
      <c r="M70" s="86">
        <v>-125</v>
      </c>
    </row>
    <row r="71" spans="12:13">
      <c r="L71" s="55" t="s">
        <v>505</v>
      </c>
      <c r="M71" s="87"/>
    </row>
    <row r="72" spans="12:13">
      <c r="L72" s="52" t="s">
        <v>487</v>
      </c>
      <c r="M72" s="52" t="s">
        <v>509</v>
      </c>
    </row>
    <row r="73" spans="12:13">
      <c r="L73" s="52" t="s">
        <v>489</v>
      </c>
      <c r="M73" s="52" t="s">
        <v>489</v>
      </c>
    </row>
    <row r="74" spans="12:13">
      <c r="L74" s="86">
        <v>-177</v>
      </c>
      <c r="M74" s="86">
        <v>125</v>
      </c>
    </row>
    <row r="75" spans="12:13">
      <c r="L75" s="52" t="s">
        <v>487</v>
      </c>
      <c r="M75" s="52" t="s">
        <v>509</v>
      </c>
    </row>
    <row r="76" spans="12:13">
      <c r="L76" s="52" t="s">
        <v>493</v>
      </c>
      <c r="M76" s="52" t="s">
        <v>493</v>
      </c>
    </row>
    <row r="77" spans="12:13" ht="15.75" thickBot="1">
      <c r="L77" s="86">
        <v>150</v>
      </c>
      <c r="M77" s="86">
        <v>-210</v>
      </c>
    </row>
    <row r="78" spans="12:13">
      <c r="L78" s="55" t="s">
        <v>506</v>
      </c>
      <c r="M78" s="87"/>
    </row>
    <row r="79" spans="12:13">
      <c r="L79" s="52" t="s">
        <v>487</v>
      </c>
      <c r="M79" s="52" t="s">
        <v>509</v>
      </c>
    </row>
    <row r="80" spans="12:13">
      <c r="L80" s="52" t="s">
        <v>489</v>
      </c>
      <c r="M80" s="52" t="s">
        <v>489</v>
      </c>
    </row>
    <row r="81" spans="12:13" ht="15.75" thickBot="1">
      <c r="L81" s="86">
        <v>-137</v>
      </c>
      <c r="M81" s="86">
        <v>-103</v>
      </c>
    </row>
    <row r="82" spans="12:13">
      <c r="L82" s="55" t="s">
        <v>507</v>
      </c>
      <c r="M82" s="87"/>
    </row>
    <row r="83" spans="12:13">
      <c r="L83" s="52" t="s">
        <v>487</v>
      </c>
      <c r="M83" s="52" t="s">
        <v>509</v>
      </c>
    </row>
    <row r="84" spans="12:13">
      <c r="L84" s="52" t="s">
        <v>489</v>
      </c>
      <c r="M84" s="52" t="s">
        <v>489</v>
      </c>
    </row>
    <row r="85" spans="12:13" ht="15.75" thickBot="1">
      <c r="L85" s="86">
        <v>-136</v>
      </c>
      <c r="M85" s="86">
        <v>-104</v>
      </c>
    </row>
    <row r="86" spans="12:13">
      <c r="L86" s="55" t="s">
        <v>508</v>
      </c>
      <c r="M86" s="87"/>
    </row>
    <row r="87" spans="12:13">
      <c r="L87" s="52" t="s">
        <v>487</v>
      </c>
      <c r="M87" s="52" t="s">
        <v>509</v>
      </c>
    </row>
    <row r="88" spans="12:13">
      <c r="L88" s="52" t="s">
        <v>489</v>
      </c>
      <c r="M88" s="52" t="s">
        <v>489</v>
      </c>
    </row>
    <row r="89" spans="12:13">
      <c r="L89" s="86">
        <v>163</v>
      </c>
      <c r="M89" s="86">
        <v>-230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7ED2-5F42-43D2-AFF9-79829E4AB4EC}">
  <sheetPr codeName="Hoja15"/>
  <dimension ref="A1:R57"/>
  <sheetViews>
    <sheetView tabSelected="1" zoomScale="85" zoomScaleNormal="85" workbookViewId="0">
      <selection activeCell="I4" sqref="I4"/>
    </sheetView>
  </sheetViews>
  <sheetFormatPr baseColWidth="10" defaultColWidth="28.42578125" defaultRowHeight="15"/>
  <cols>
    <col min="1" max="8" width="11.42578125" customWidth="1"/>
    <col min="9" max="9" width="16.140625" customWidth="1"/>
    <col min="10" max="10" width="20" style="1" customWidth="1"/>
    <col min="11" max="11" width="19.28515625" style="1" customWidth="1"/>
    <col min="12" max="17" width="9.28515625" customWidth="1"/>
  </cols>
  <sheetData>
    <row r="1" spans="1:18">
      <c r="A1" t="s">
        <v>1</v>
      </c>
      <c r="B1" t="s">
        <v>22</v>
      </c>
      <c r="C1" t="s">
        <v>23</v>
      </c>
      <c r="D1" t="s">
        <v>24</v>
      </c>
      <c r="E1" t="s">
        <v>26</v>
      </c>
      <c r="F1" t="s">
        <v>7</v>
      </c>
      <c r="G1" t="s">
        <v>6</v>
      </c>
      <c r="H1" t="s">
        <v>518</v>
      </c>
      <c r="I1" t="s">
        <v>527</v>
      </c>
      <c r="J1" s="88" t="s">
        <v>22</v>
      </c>
      <c r="K1" s="88" t="s">
        <v>27</v>
      </c>
      <c r="L1" t="s">
        <v>519</v>
      </c>
      <c r="M1" t="s">
        <v>520</v>
      </c>
      <c r="N1" t="s">
        <v>521</v>
      </c>
      <c r="O1" t="s">
        <v>522</v>
      </c>
      <c r="P1" t="s">
        <v>523</v>
      </c>
      <c r="Q1" t="s">
        <v>524</v>
      </c>
      <c r="R1" t="s">
        <v>518</v>
      </c>
    </row>
    <row r="2" spans="1:18" ht="15.75" thickBot="1">
      <c r="A2">
        <f>IF(ISBLANK(L2),"",COUNTA($L$2:L2))</f>
        <v>1</v>
      </c>
      <c r="B2" t="str">
        <f>L2</f>
        <v>O 7.5</v>
      </c>
      <c r="C2">
        <f>IF(VALUE(M2)&gt;0,-20,IF(VALUE(M2)&gt;VALUE(N2),-20,M2))</f>
        <v>-20</v>
      </c>
      <c r="D2" t="str">
        <f>IF(VALUE(N2)&gt;0,-20,IF(VALUE(N2)&gt;VALUE(M2),-20,N2))</f>
        <v>-140</v>
      </c>
      <c r="E2" t="str">
        <f t="shared" ref="E2" si="0">O2</f>
        <v>0.0</v>
      </c>
      <c r="F2">
        <f>IF(VALUE(P2)&gt;0,-20,IF(VALUE(P2)&gt;VALUE(Q2),-20,VALUE(P2)))</f>
        <v>-130</v>
      </c>
      <c r="G2">
        <f>IF(VALUE(Q2)&gt;0,-20,IF(VALUE(Q2)&gt;VALUE(P2),-20,VALUE(Q2)))</f>
        <v>-20</v>
      </c>
      <c r="H2">
        <v>1</v>
      </c>
      <c r="I2" t="s">
        <v>530</v>
      </c>
      <c r="J2" s="93" t="s">
        <v>562</v>
      </c>
      <c r="K2" s="90" t="s">
        <v>511</v>
      </c>
      <c r="L2" t="str">
        <f>IF(ISBLANK(J2),"",IF(ISNUMBER(SEARCH("+",J2)),LEFT(J2,SEARCH("+",J2,1)-1),LEFT(J2,SEARCH("-",J2,1)-1)))</f>
        <v>O 7.5</v>
      </c>
      <c r="M2" t="str">
        <f>IF(ISBLANK(J2),0,IF(ISNUMBER(SEARCH("+",J2)),RIGHT(J2,LEN(J2)-SEARCH("+",J2,1)),RIGHT(J2,LEN(J2)-SEARCH("-",J2,1)+1)))</f>
        <v>100</v>
      </c>
      <c r="N2" t="str">
        <f>IF(ISBLANK(J3),0,IF(ISNUMBER(SEARCH("+",J3)),RIGHT(J3,LEN(J3)-SEARCH("+",J3,1)),RIGHT(J3,LEN(J3)-SEARCH("-",J3,1)+1)))</f>
        <v>-140</v>
      </c>
      <c r="O2" t="str">
        <f>IF(ISBLANK(K2),"",IF(ISNUMBER(SEARCH("+",K2)),LEFT(K2,SEARCH("+",K2,1)-1),LEFT(K2,SEARCH("-",K2,1)-1)))</f>
        <v>0.0</v>
      </c>
      <c r="P2" t="str">
        <f>IF(ISBLANK(K2),0,IF(ISNUMBER(SEARCH("+",K2)),RIGHT(K2,LEN(K2)-SEARCH("+",K2,1)),RIGHT(K2,LEN(K2)-SEARCH("-",K2,1)+1)))</f>
        <v>-130</v>
      </c>
      <c r="Q2" t="str">
        <f>IF(ISBLANK(K3),0,IF(ISNUMBER(SEARCH("+",K3)),RIGHT(K3,LEN(K3)-SEARCH("+",K3,1)),RIGHT(K3,LEN(K3)-SEARCH("-",K3,1)+1)))</f>
        <v>-110</v>
      </c>
      <c r="R2">
        <v>1</v>
      </c>
    </row>
    <row r="3" spans="1:18" ht="15.75" thickBot="1">
      <c r="A3">
        <f>IF(ISBLANK(L3),"",COUNTA($L$2:L3))</f>
        <v>2</v>
      </c>
      <c r="B3" t="str">
        <f t="shared" ref="B3:B36" si="1">L3</f>
        <v>O 6.5</v>
      </c>
      <c r="C3">
        <f t="shared" ref="C3:C36" si="2">IF(VALUE(M3)&gt;0,-20,IF(VALUE(M3)&gt;VALUE(N3),-20,M3))</f>
        <v>-20</v>
      </c>
      <c r="D3" t="str">
        <f t="shared" ref="D3:D36" si="3">IF(VALUE(N3)&gt;0,-20,IF(VALUE(N3)&gt;VALUE(M3),-20,N3))</f>
        <v>-135</v>
      </c>
      <c r="E3" t="str">
        <f t="shared" ref="E3:E36" si="4">O3</f>
        <v>0.0</v>
      </c>
      <c r="F3">
        <f t="shared" ref="F3:F35" si="5">IF(VALUE(P3)&gt;0,-20,IF(VALUE(P3)&gt;VALUE(Q3),-20,VALUE(P3)))</f>
        <v>-130</v>
      </c>
      <c r="G3">
        <f t="shared" ref="G3:G35" si="6">IF(VALUE(Q3)&gt;0,-20,IF(VALUE(Q3)&gt;VALUE(P3),-20,VALUE(Q3)))</f>
        <v>-20</v>
      </c>
      <c r="H3">
        <v>1</v>
      </c>
      <c r="I3" t="s">
        <v>531</v>
      </c>
      <c r="J3" s="92" t="s">
        <v>563</v>
      </c>
      <c r="K3" s="89" t="s">
        <v>510</v>
      </c>
      <c r="L3" t="str">
        <f>IF(ISBLANK(J4),"",IF(ISNUMBER(SEARCH("+",J4)),LEFT(J4,SEARCH("+",J4,1)-1),LEFT(J4,SEARCH("-",J4,1)-1)))</f>
        <v>O 6.5</v>
      </c>
      <c r="M3" t="str">
        <f>IF(ISBLANK(J4),0,IF(ISNUMBER(SEARCH("+",J4)),RIGHT(J4,LEN(J4)-SEARCH("+",J4,1)),RIGHT(J4,LEN(J4)-SEARCH("-",J4,1)+1)))</f>
        <v>-105</v>
      </c>
      <c r="N3" t="str">
        <f>IF(ISBLANK(J5),0,IF(ISNUMBER(SEARCH("+",J5)),RIGHT(J5,LEN(J5)-SEARCH("+",J5,1)),RIGHT(J5,LEN(J5)-SEARCH("-",J5,1)+1)))</f>
        <v>-135</v>
      </c>
      <c r="O3" t="str">
        <f>IF(ISBLANK(K4),"",IF(ISNUMBER(SEARCH("+",K4)),LEFT(K4,SEARCH("+",K4,1)-1),LEFT(K4,SEARCH("-",K4,1)-1)))</f>
        <v>0.0</v>
      </c>
      <c r="P3" t="str">
        <f>IF(ISBLANK(K4),0,IF(ISNUMBER(SEARCH("+",K4)),RIGHT(K4,LEN(K4)-SEARCH("+",K4,1)),RIGHT(K4,LEN(K4)-SEARCH("-",K4,1)+1)))</f>
        <v>-130</v>
      </c>
      <c r="Q3" t="str">
        <f>IF(ISBLANK(K5),0,IF(ISNUMBER(SEARCH("+",K5)),RIGHT(K5,LEN(K5)-SEARCH("+",K5,1)),RIGHT(K5,LEN(K5)-SEARCH("-",K5,1)+1)))</f>
        <v>-110</v>
      </c>
      <c r="R3">
        <v>3</v>
      </c>
    </row>
    <row r="4" spans="1:18" ht="15.75" thickBot="1">
      <c r="A4">
        <f>IF(ISBLANK(L4),"",COUNTA($L$2:L4))</f>
        <v>3</v>
      </c>
      <c r="B4" t="str">
        <f t="shared" si="1"/>
        <v>O 5.5</v>
      </c>
      <c r="C4" t="str">
        <f t="shared" si="2"/>
        <v>-145</v>
      </c>
      <c r="D4">
        <f t="shared" si="3"/>
        <v>-20</v>
      </c>
      <c r="E4" t="str">
        <f t="shared" si="4"/>
        <v>0.0</v>
      </c>
      <c r="F4">
        <f t="shared" si="5"/>
        <v>-20</v>
      </c>
      <c r="G4">
        <f t="shared" si="6"/>
        <v>-135</v>
      </c>
      <c r="H4">
        <v>2</v>
      </c>
      <c r="I4" t="s">
        <v>532</v>
      </c>
      <c r="J4" s="93" t="s">
        <v>564</v>
      </c>
      <c r="K4" s="90" t="s">
        <v>511</v>
      </c>
      <c r="L4" t="str">
        <f>IF(ISBLANK(J6),"",IF(ISNUMBER(SEARCH("+",J6)),LEFT(J6,SEARCH("+",J6,1)-1),LEFT(J6,SEARCH("-",J6,1)-1)))</f>
        <v>O 5.5</v>
      </c>
      <c r="M4" t="str">
        <f>IF(ISBLANK(J6),0,IF(ISNUMBER(SEARCH("+",J6)),RIGHT(J6,LEN(J6)-SEARCH("+",J6,1)),RIGHT(J6,LEN(J6)-SEARCH("-",J6,1)+1)))</f>
        <v>-145</v>
      </c>
      <c r="N4" t="str">
        <f>IF(ISBLANK(J7),0,IF(ISNUMBER(SEARCH("+",J7)),RIGHT(J7,LEN(J7)-SEARCH("+",J7,1)),RIGHT(J7,LEN(J7)-SEARCH("-",J7,1)+1)))</f>
        <v>105</v>
      </c>
      <c r="O4" t="str">
        <f>IF(ISBLANK(K6),"",IF(ISNUMBER(SEARCH("+",K6)),LEFT(K6,SEARCH("+",K6,1)-1),LEFT(K6,SEARCH("-",K6,1)-1)))</f>
        <v>0.0</v>
      </c>
      <c r="P4" t="str">
        <f>IF(ISBLANK(K6),0,IF(ISNUMBER(SEARCH("+",K6)),RIGHT(K6,LEN(K6)-SEARCH("+",K6,1)),RIGHT(K6,LEN(K6)-SEARCH("-",K6,1)+1)))</f>
        <v>-105</v>
      </c>
      <c r="Q4" t="str">
        <f>IF(ISBLANK(K7),0,IF(ISNUMBER(SEARCH("+",K7)),RIGHT(K7,LEN(K7)-SEARCH("+",K7,1)),RIGHT(K7,LEN(K7)-SEARCH("-",K7,1)+1)))</f>
        <v>-135</v>
      </c>
      <c r="R4">
        <v>2</v>
      </c>
    </row>
    <row r="5" spans="1:18" ht="15.75" thickBot="1">
      <c r="A5">
        <f>IF(ISBLANK(L5),"",COUNTA($L$2:L5))</f>
        <v>4</v>
      </c>
      <c r="B5" t="str">
        <f t="shared" si="1"/>
        <v>O 5.5</v>
      </c>
      <c r="C5" t="str">
        <f t="shared" si="2"/>
        <v>-120</v>
      </c>
      <c r="D5" t="str">
        <f t="shared" si="3"/>
        <v>-120</v>
      </c>
      <c r="E5" t="str">
        <f t="shared" si="4"/>
        <v>0.0</v>
      </c>
      <c r="F5">
        <f t="shared" si="5"/>
        <v>-20</v>
      </c>
      <c r="G5">
        <f t="shared" si="6"/>
        <v>-180</v>
      </c>
      <c r="H5">
        <v>2</v>
      </c>
      <c r="I5" t="s">
        <v>533</v>
      </c>
      <c r="J5" s="92" t="s">
        <v>565</v>
      </c>
      <c r="K5" s="89" t="s">
        <v>510</v>
      </c>
      <c r="L5" t="str">
        <f>IF(ISBLANK(J8),"",IF(ISNUMBER(SEARCH("+",J8)),LEFT(J8,SEARCH("+",J8,1)-1),LEFT(J8,SEARCH("-",J8,1)-1)))</f>
        <v>O 5.5</v>
      </c>
      <c r="M5" t="str">
        <f>IF(ISBLANK(J8),0,IF(ISNUMBER(SEARCH("+",J8)),RIGHT(J8,LEN(J8)-SEARCH("+",J8,1)),RIGHT(J8,LEN(J8)-SEARCH("-",J8,1)+1)))</f>
        <v>-120</v>
      </c>
      <c r="N5" t="str">
        <f>IF(ISBLANK(J9),0,IF(ISNUMBER(SEARCH("+",J9)),RIGHT(J9,LEN(J9)-SEARCH("+",J9,1)),RIGHT(J9,LEN(J9)-SEARCH("-",J9,1)+1)))</f>
        <v>-120</v>
      </c>
      <c r="O5" t="str">
        <f>IF(ISBLANK(K8),"",IF(ISNUMBER(SEARCH("+",K8)),LEFT(K8,SEARCH("+",K8,1)-1),LEFT(K8,SEARCH("-",K8,1)-1)))</f>
        <v>0.0</v>
      </c>
      <c r="P5" t="str">
        <f>IF(ISBLANK(K8),0,IF(ISNUMBER(SEARCH("+",K8)),RIGHT(K8,LEN(K8)-SEARCH("+",K8,1)),RIGHT(K8,LEN(K8)-SEARCH("-",K8,1)+1)))</f>
        <v>140</v>
      </c>
      <c r="Q5" t="str">
        <f>IF(ISBLANK(K9),0,IF(ISNUMBER(SEARCH("+",K9)),RIGHT(K9,LEN(K9)-SEARCH("+",K9,1)),RIGHT(K9,LEN(K9)-SEARCH("-",K9,1)+1)))</f>
        <v>-180</v>
      </c>
      <c r="R5">
        <v>5</v>
      </c>
    </row>
    <row r="6" spans="1:18" ht="15.75" thickBot="1">
      <c r="A6">
        <f>IF(ISBLANK(L6),"",COUNTA($L$2:L6))</f>
        <v>5</v>
      </c>
      <c r="B6" t="str">
        <f t="shared" si="1"/>
        <v>O 7.5</v>
      </c>
      <c r="C6">
        <f t="shared" si="2"/>
        <v>-20</v>
      </c>
      <c r="D6" t="str">
        <f t="shared" si="3"/>
        <v>-140</v>
      </c>
      <c r="E6" t="str">
        <f t="shared" si="4"/>
        <v>0.0</v>
      </c>
      <c r="F6">
        <f t="shared" si="5"/>
        <v>-20</v>
      </c>
      <c r="G6">
        <f t="shared" si="6"/>
        <v>-125</v>
      </c>
      <c r="H6">
        <v>3</v>
      </c>
      <c r="I6" t="s">
        <v>528</v>
      </c>
      <c r="J6" s="93" t="s">
        <v>566</v>
      </c>
      <c r="K6" s="90" t="s">
        <v>517</v>
      </c>
      <c r="L6" t="str">
        <f>IF(ISBLANK(J10),"",IF(ISNUMBER(SEARCH("+",J10)),LEFT(J10,SEARCH("+",J10,1)-1),LEFT(J10,SEARCH("-",J10,1)-1)))</f>
        <v>O 7.5</v>
      </c>
      <c r="M6" t="str">
        <f>IF(ISBLANK(J10),0,IF(ISNUMBER(SEARCH("+",J10)),RIGHT(J10,LEN(J10)-SEARCH("+",J10,1)),RIGHT(J10,LEN(J10)-SEARCH("-",J10,1)+1)))</f>
        <v>100</v>
      </c>
      <c r="N6" t="str">
        <f>IF(ISBLANK(J11),0,IF(ISNUMBER(SEARCH("+",J11)),RIGHT(J11,LEN(J11)-SEARCH("+",J11,1)),RIGHT(J11,LEN(J11)-SEARCH("-",J11,1)+1)))</f>
        <v>-140</v>
      </c>
      <c r="O6" t="str">
        <f>IF(ISBLANK(K10),"",IF(ISNUMBER(SEARCH("+",K10)),LEFT(K10,SEARCH("+",K10,1)-1),LEFT(K10,SEARCH("-",K10,1)-1)))</f>
        <v>0.0</v>
      </c>
      <c r="P6" t="str">
        <f>IF(ISBLANK(K10),0,IF(ISNUMBER(SEARCH("+",K10)),RIGHT(K10,LEN(K10)-SEARCH("+",K10,1)),RIGHT(K10,LEN(K10)-SEARCH("-",K10,1)+1)))</f>
        <v>-115</v>
      </c>
      <c r="Q6" t="str">
        <f>IF(ISBLANK(K11),0,IF(ISNUMBER(SEARCH("+",K11)),RIGHT(K11,LEN(K11)-SEARCH("+",K11,1)),RIGHT(K11,LEN(K11)-SEARCH("-",K11,1)+1)))</f>
        <v>-125</v>
      </c>
      <c r="R6">
        <v>4</v>
      </c>
    </row>
    <row r="7" spans="1:18" ht="15.75" thickBot="1">
      <c r="A7">
        <f>IF(ISBLANK(L7),"",COUNTA($L$2:L7))</f>
        <v>6</v>
      </c>
      <c r="B7" t="str">
        <f t="shared" si="1"/>
        <v>O 8.5</v>
      </c>
      <c r="C7">
        <f t="shared" si="2"/>
        <v>-20</v>
      </c>
      <c r="D7" t="str">
        <f t="shared" si="3"/>
        <v>-130</v>
      </c>
      <c r="E7" t="str">
        <f t="shared" si="4"/>
        <v>0.0</v>
      </c>
      <c r="F7">
        <f t="shared" si="5"/>
        <v>-170</v>
      </c>
      <c r="G7">
        <f t="shared" si="6"/>
        <v>-20</v>
      </c>
      <c r="H7">
        <v>3</v>
      </c>
      <c r="I7" t="s">
        <v>529</v>
      </c>
      <c r="J7" s="92" t="s">
        <v>567</v>
      </c>
      <c r="K7" s="89" t="s">
        <v>516</v>
      </c>
      <c r="L7" t="str">
        <f>IF(ISBLANK(J12),"",IF(ISNUMBER(SEARCH("+",J12)),LEFT(J12,SEARCH("+",J12,1)-1),LEFT(J12,SEARCH("-",J12,1)-1)))</f>
        <v>O 8.5</v>
      </c>
      <c r="M7" t="str">
        <f>IF(ISBLANK(J12),0,IF(ISNUMBER(SEARCH("+",J12)),RIGHT(J12,LEN(J12)-SEARCH("+",J12,1)),RIGHT(J12,LEN(J12)-SEARCH("-",J12,1)+1)))</f>
        <v>-110</v>
      </c>
      <c r="N7" t="str">
        <f>IF(ISBLANK(J13),0,IF(ISNUMBER(SEARCH("+",J13)),RIGHT(J13,LEN(J13)-SEARCH("+",J13,1)),RIGHT(J13,LEN(J13)-SEARCH("-",J13,1)+1)))</f>
        <v>-130</v>
      </c>
      <c r="O7" t="str">
        <f>IF(ISBLANK(K12),"",IF(ISNUMBER(SEARCH("+",K12)),LEFT(K12,SEARCH("+",K12,1)-1),LEFT(K12,SEARCH("-",K12,1)-1)))</f>
        <v>0.0</v>
      </c>
      <c r="P7" t="str">
        <f>IF(ISBLANK(K12),0,IF(ISNUMBER(SEARCH("+",K12)),RIGHT(K12,LEN(K12)-SEARCH("+",K12,1)),RIGHT(K12,LEN(K12)-SEARCH("-",K12,1)+1)))</f>
        <v>-170</v>
      </c>
      <c r="Q7" t="str">
        <f>IF(ISBLANK(K13),0,IF(ISNUMBER(SEARCH("+",K13)),RIGHT(K13,LEN(K13)-SEARCH("+",K13,1)),RIGHT(K13,LEN(K13)-SEARCH("-",K13,1)+1)))</f>
        <v>130</v>
      </c>
    </row>
    <row r="8" spans="1:18" ht="15.75" thickBot="1">
      <c r="A8">
        <f>IF(ISBLANK(L8),"",COUNTA($L$2:L8))</f>
        <v>7</v>
      </c>
      <c r="B8" t="str">
        <f t="shared" si="1"/>
        <v>O 6.5</v>
      </c>
      <c r="C8">
        <f t="shared" si="2"/>
        <v>-20</v>
      </c>
      <c r="D8" t="str">
        <f t="shared" si="3"/>
        <v>-125</v>
      </c>
      <c r="E8" t="str">
        <f t="shared" si="4"/>
        <v>0.0</v>
      </c>
      <c r="F8">
        <f t="shared" si="5"/>
        <v>-20</v>
      </c>
      <c r="G8">
        <f t="shared" si="6"/>
        <v>-205</v>
      </c>
      <c r="H8">
        <v>4</v>
      </c>
      <c r="I8" t="s">
        <v>550</v>
      </c>
      <c r="J8" s="93" t="s">
        <v>568</v>
      </c>
      <c r="K8" s="90" t="s">
        <v>513</v>
      </c>
      <c r="L8" t="str">
        <f>IF(ISBLANK(J14),"",IF(ISNUMBER(SEARCH("+",J14)),LEFT(J14,SEARCH("+",J14,1)-1),LEFT(J14,SEARCH("-",J14,1)-1)))</f>
        <v>O 6.5</v>
      </c>
      <c r="M8" t="str">
        <f>IF(ISBLANK(J14),0,IF(ISNUMBER(SEARCH("+",J14)),RIGHT(J14,LEN(J14)-SEARCH("+",J14,1)),RIGHT(J14,LEN(J14)-SEARCH("-",J14,1)+1)))</f>
        <v>-115</v>
      </c>
      <c r="N8" t="str">
        <f>IF(ISBLANK(J15),0,IF(ISNUMBER(SEARCH("+",J15)),RIGHT(J15,LEN(J15)-SEARCH("+",J15,1)),RIGHT(J15,LEN(J15)-SEARCH("-",J15,1)+1)))</f>
        <v>-125</v>
      </c>
      <c r="O8" t="str">
        <f>IF(ISBLANK(K14),"",IF(ISNUMBER(SEARCH("+",K14)),LEFT(K14,SEARCH("+",K14,1)-1),LEFT(K14,SEARCH("-",K14,1)-1)))</f>
        <v>0.0</v>
      </c>
      <c r="P8" t="str">
        <f>IF(ISBLANK(K14),0,IF(ISNUMBER(SEARCH("+",K14)),RIGHT(K14,LEN(K14)-SEARCH("+",K14,1)),RIGHT(K14,LEN(K14)-SEARCH("-",K14,1)+1)))</f>
        <v>155</v>
      </c>
      <c r="Q8" t="str">
        <f>IF(ISBLANK(K15),0,IF(ISNUMBER(SEARCH("+",K15)),RIGHT(K15,LEN(K15)-SEARCH("+",K15,1)),RIGHT(K15,LEN(K15)-SEARCH("-",K15,1)+1)))</f>
        <v>-205</v>
      </c>
    </row>
    <row r="9" spans="1:18" ht="15.75" thickBot="1">
      <c r="A9">
        <f>IF(ISBLANK(L9),"",COUNTA($L$2:L9))</f>
        <v>8</v>
      </c>
      <c r="B9" t="str">
        <f t="shared" si="1"/>
        <v>O 7.5</v>
      </c>
      <c r="C9" t="str">
        <f t="shared" si="2"/>
        <v>-120</v>
      </c>
      <c r="D9" t="str">
        <f t="shared" si="3"/>
        <v>-120</v>
      </c>
      <c r="E9" t="str">
        <f t="shared" si="4"/>
        <v>0.0</v>
      </c>
      <c r="F9">
        <f t="shared" si="5"/>
        <v>-155</v>
      </c>
      <c r="G9">
        <f t="shared" si="6"/>
        <v>-20</v>
      </c>
      <c r="H9">
        <v>4</v>
      </c>
      <c r="I9" t="s">
        <v>551</v>
      </c>
      <c r="J9" s="92" t="s">
        <v>569</v>
      </c>
      <c r="K9" s="89" t="s">
        <v>512</v>
      </c>
      <c r="L9" t="str">
        <f>IF(ISBLANK(J16),"",IF(ISNUMBER(SEARCH("+",J16)),LEFT(J16,SEARCH("+",J16,1)-1),LEFT(J16,SEARCH("-",J16,1)-1)))</f>
        <v>O 7.5</v>
      </c>
      <c r="M9" t="str">
        <f>IF(ISBLANK(J16),0,IF(ISNUMBER(SEARCH("+",J16)),RIGHT(J16,LEN(J16)-SEARCH("+",J16,1)),RIGHT(J16,LEN(J16)-SEARCH("-",J16,1)+1)))</f>
        <v>-120</v>
      </c>
      <c r="N9" t="str">
        <f>IF(ISBLANK(J17),0,IF(ISNUMBER(SEARCH("+",J17)),RIGHT(J17,LEN(J17)-SEARCH("+",J17,1)),RIGHT(J17,LEN(J17)-SEARCH("-",J17,1)+1)))</f>
        <v>-120</v>
      </c>
      <c r="O9" t="str">
        <f>IF(ISBLANK(K16),"",IF(ISNUMBER(SEARCH("+",K16)),LEFT(K16,SEARCH("+",K16,1)-1),LEFT(K16,SEARCH("-",K16,1)-1)))</f>
        <v>0.0</v>
      </c>
      <c r="P9" t="str">
        <f>IF(ISBLANK(K16),0,IF(ISNUMBER(SEARCH("+",K16)),RIGHT(K16,LEN(K16)-SEARCH("+",K16,1)),RIGHT(K16,LEN(K16)-SEARCH("-",K16,1)+1)))</f>
        <v>-155</v>
      </c>
      <c r="Q9" t="str">
        <f>IF(ISBLANK(K17),0,IF(ISNUMBER(SEARCH("+",K17)),RIGHT(K17,LEN(K17)-SEARCH("+",K17,1)),RIGHT(K17,LEN(K17)-SEARCH("-",K17,1)+1)))</f>
        <v>115</v>
      </c>
    </row>
    <row r="10" spans="1:18" ht="15.75" thickBot="1">
      <c r="A10">
        <f>IF(ISBLANK(L10),"",COUNTA($L$2:L10))</f>
        <v>9</v>
      </c>
      <c r="B10" t="str">
        <f t="shared" si="1"/>
        <v>O 6.5</v>
      </c>
      <c r="C10">
        <f t="shared" si="2"/>
        <v>-20</v>
      </c>
      <c r="D10" t="str">
        <f t="shared" si="3"/>
        <v>-135</v>
      </c>
      <c r="E10" t="str">
        <f t="shared" si="4"/>
        <v>0.0</v>
      </c>
      <c r="F10">
        <f t="shared" si="5"/>
        <v>-20</v>
      </c>
      <c r="G10">
        <f t="shared" si="6"/>
        <v>-155</v>
      </c>
      <c r="H10">
        <v>5</v>
      </c>
      <c r="I10" t="s">
        <v>546</v>
      </c>
      <c r="J10" s="93" t="s">
        <v>562</v>
      </c>
      <c r="K10" s="90" t="s">
        <v>525</v>
      </c>
      <c r="L10" t="str">
        <f>IF(ISBLANK(J18),"",IF(ISNUMBER(SEARCH("+",J18)),LEFT(J18,SEARCH("+",J18,1)-1),LEFT(J18,SEARCH("-",J18,1)-1)))</f>
        <v>O 6.5</v>
      </c>
      <c r="M10" t="str">
        <f>IF(ISBLANK(J18),0,IF(ISNUMBER(SEARCH("+",J18)),RIGHT(J18,LEN(J18)-SEARCH("+",J18,1)),RIGHT(J18,LEN(J18)-SEARCH("-",J18,1)+1)))</f>
        <v>-105</v>
      </c>
      <c r="N10" t="str">
        <f>IF(ISBLANK(J19),0,IF(ISNUMBER(SEARCH("+",J19)),RIGHT(J19,LEN(J19)-SEARCH("+",J19,1)),RIGHT(J19,LEN(J19)-SEARCH("-",J19,1)+1)))</f>
        <v>-135</v>
      </c>
      <c r="O10" t="str">
        <f>IF(ISBLANK(K18),"",IF(ISNUMBER(SEARCH("+",K18)),LEFT(K18,SEARCH("+",K18,1)-1),LEFT(K18,SEARCH("-",K18,1)-1)))</f>
        <v>0.0</v>
      </c>
      <c r="P10" t="str">
        <f>IF(ISBLANK(K18),0,IF(ISNUMBER(SEARCH("+",K18)),RIGHT(K18,LEN(K18)-SEARCH("+",K18,1)),RIGHT(K18,LEN(K18)-SEARCH("-",K18,1)+1)))</f>
        <v>115</v>
      </c>
      <c r="Q10" t="str">
        <f>IF(ISBLANK(K19),0,IF(ISNUMBER(SEARCH("+",K19)),RIGHT(K19,LEN(K19)-SEARCH("+",K19,1)),RIGHT(K19,LEN(K19)-SEARCH("-",K19,1)+1)))</f>
        <v>-155</v>
      </c>
    </row>
    <row r="11" spans="1:18" ht="15.75" thickBot="1">
      <c r="A11">
        <f>IF(ISBLANK(L11),"",COUNTA($L$2:L11))</f>
        <v>10</v>
      </c>
      <c r="B11" t="str">
        <f t="shared" si="1"/>
        <v>O 7.5</v>
      </c>
      <c r="C11">
        <f t="shared" si="2"/>
        <v>-20</v>
      </c>
      <c r="D11" t="str">
        <f t="shared" si="3"/>
        <v>-140</v>
      </c>
      <c r="E11" t="str">
        <f t="shared" si="4"/>
        <v>0.0</v>
      </c>
      <c r="F11">
        <f t="shared" si="5"/>
        <v>-20</v>
      </c>
      <c r="G11">
        <f t="shared" si="6"/>
        <v>-130</v>
      </c>
      <c r="H11">
        <v>5</v>
      </c>
      <c r="I11" t="s">
        <v>547</v>
      </c>
      <c r="J11" s="92" t="s">
        <v>563</v>
      </c>
      <c r="K11" s="89" t="s">
        <v>526</v>
      </c>
      <c r="L11" t="str">
        <f>IF(ISBLANK(J20),"",IF(ISNUMBER(SEARCH("+",J20)),LEFT(J20,SEARCH("+",J20,1)-1),LEFT(J20,SEARCH("-",J20,1)-1)))</f>
        <v>O 7.5</v>
      </c>
      <c r="M11" t="str">
        <f>IF(ISBLANK(J20),0,IF(ISNUMBER(SEARCH("+",J20)),RIGHT(J20,LEN(J20)-SEARCH("+",J20,1)),RIGHT(J20,LEN(J20)-SEARCH("-",J20,1)+1)))</f>
        <v>100</v>
      </c>
      <c r="N11" t="str">
        <f>IF(ISBLANK(J21),0,IF(ISNUMBER(SEARCH("+",J21)),RIGHT(J21,LEN(J21)-SEARCH("+",J21,1)),RIGHT(J21,LEN(J21)-SEARCH("-",J21,1)+1)))</f>
        <v>-140</v>
      </c>
      <c r="O11" t="str">
        <f>IF(ISBLANK(K20),"",IF(ISNUMBER(SEARCH("+",K20)),LEFT(K20,SEARCH("+",K20,1)-1),LEFT(K20,SEARCH("-",K20,1)-1)))</f>
        <v>0.0</v>
      </c>
      <c r="P11" t="str">
        <f>IF(ISBLANK(K20),0,IF(ISNUMBER(SEARCH("+",K20)),RIGHT(K20,LEN(K20)-SEARCH("+",K20,1)),RIGHT(K20,LEN(K20)-SEARCH("-",K20,1)+1)))</f>
        <v>-110</v>
      </c>
      <c r="Q11" t="str">
        <f>IF(ISBLANK(K21),0,IF(ISNUMBER(SEARCH("+",K21)),RIGHT(K21,LEN(K21)-SEARCH("+",K21,1)),RIGHT(K21,LEN(K21)-SEARCH("-",K21,1)+1)))</f>
        <v>-130</v>
      </c>
    </row>
    <row r="12" spans="1:18" ht="15.75" thickBot="1">
      <c r="A12">
        <f>IF(ISBLANK(L12),"",COUNTA($L$2:L12))</f>
        <v>11</v>
      </c>
      <c r="B12" t="str">
        <f t="shared" si="1"/>
        <v>O 4.5</v>
      </c>
      <c r="C12" t="str">
        <f t="shared" si="2"/>
        <v>-145</v>
      </c>
      <c r="D12">
        <f t="shared" si="3"/>
        <v>-20</v>
      </c>
      <c r="E12" t="str">
        <f t="shared" si="4"/>
        <v>0.0</v>
      </c>
      <c r="F12">
        <f t="shared" si="5"/>
        <v>-20</v>
      </c>
      <c r="G12">
        <f t="shared" si="6"/>
        <v>-125</v>
      </c>
      <c r="H12">
        <v>6</v>
      </c>
      <c r="I12" t="s">
        <v>534</v>
      </c>
      <c r="J12" s="93" t="s">
        <v>570</v>
      </c>
      <c r="K12" s="90" t="s">
        <v>561</v>
      </c>
      <c r="L12" t="str">
        <f>IF(ISBLANK(J22),"",IF(ISNUMBER(SEARCH("+",J22)),LEFT(J22,SEARCH("+",J22,1)-1),LEFT(J22,SEARCH("-",J22,1)-1)))</f>
        <v>O 4.5</v>
      </c>
      <c r="M12" t="str">
        <f>IF(ISBLANK(J22),0,IF(ISNUMBER(SEARCH("+",J22)),RIGHT(J22,LEN(J22)-SEARCH("+",J22,1)),RIGHT(J22,LEN(J22)-SEARCH("-",J22,1)+1)))</f>
        <v>-145</v>
      </c>
      <c r="N12" t="str">
        <f>IF(ISBLANK(J23),0,IF(ISNUMBER(SEARCH("+",J23)),RIGHT(J23,LEN(J23)-SEARCH("+",J23,1)),RIGHT(J23,LEN(J23)-SEARCH("-",J23,1)+1)))</f>
        <v>105</v>
      </c>
      <c r="O12" t="str">
        <f>IF(ISBLANK(K22),"",IF(ISNUMBER(SEARCH("+",K22)),LEFT(K22,SEARCH("+",K22,1)-1),LEFT(K22,SEARCH("-",K22,1)-1)))</f>
        <v>0.0</v>
      </c>
      <c r="P12" t="str">
        <f>IF(ISBLANK(K22),0,IF(ISNUMBER(SEARCH("+",K22)),RIGHT(K22,LEN(K22)-SEARCH("+",K22,1)),RIGHT(K22,LEN(K22)-SEARCH("-",K22,1)+1)))</f>
        <v>-115</v>
      </c>
      <c r="Q12" t="str">
        <f>IF(ISBLANK(K23),0,IF(ISNUMBER(SEARCH("+",K23)),RIGHT(K23,LEN(K23)-SEARCH("+",K23,1)),RIGHT(K23,LEN(K23)-SEARCH("-",K23,1)+1)))</f>
        <v>-125</v>
      </c>
    </row>
    <row r="13" spans="1:18" ht="15.75" thickBot="1">
      <c r="A13">
        <f>IF(ISBLANK(L13),"",COUNTA($L$2:L13))</f>
        <v>12</v>
      </c>
      <c r="B13" t="str">
        <f t="shared" si="1"/>
        <v>O 6.5</v>
      </c>
      <c r="C13" t="str">
        <f t="shared" si="2"/>
        <v>-125</v>
      </c>
      <c r="D13">
        <f t="shared" si="3"/>
        <v>-20</v>
      </c>
      <c r="E13" t="str">
        <f t="shared" si="4"/>
        <v>0.0</v>
      </c>
      <c r="F13">
        <f t="shared" si="5"/>
        <v>-20</v>
      </c>
      <c r="G13">
        <f t="shared" si="6"/>
        <v>-130</v>
      </c>
      <c r="H13">
        <v>6</v>
      </c>
      <c r="I13" t="s">
        <v>535</v>
      </c>
      <c r="J13" s="92" t="s">
        <v>571</v>
      </c>
      <c r="K13" s="89" t="s">
        <v>560</v>
      </c>
      <c r="L13" t="str">
        <f>IF(ISBLANK(J24),"",IF(ISNUMBER(SEARCH("+",J24)),LEFT(J24,SEARCH("+",J24,1)-1),LEFT(J24,SEARCH("-",J24,1)-1)))</f>
        <v>O 6.5</v>
      </c>
      <c r="M13" t="str">
        <f>IF(ISBLANK(J24),0,IF(ISNUMBER(SEARCH("+",J24)),RIGHT(J24,LEN(J24)-SEARCH("+",J24,1)),RIGHT(J24,LEN(J24)-SEARCH("-",J24,1)+1)))</f>
        <v>-125</v>
      </c>
      <c r="N13" t="str">
        <f>IF(ISBLANK(J25),0,IF(ISNUMBER(SEARCH("+",J25)),RIGHT(J25,LEN(J25)-SEARCH("+",J25,1)),RIGHT(J25,LEN(J25)-SEARCH("-",J25,1)+1)))</f>
        <v>-115</v>
      </c>
      <c r="O13" t="str">
        <f>IF(ISBLANK(K24),"",IF(ISNUMBER(SEARCH("+",K24)),LEFT(K24,SEARCH("+",K24,1)-1),LEFT(K24,SEARCH("-",K24,1)-1)))</f>
        <v>0.0</v>
      </c>
      <c r="P13" t="str">
        <f>IF(ISBLANK(K24),0,IF(ISNUMBER(SEARCH("+",K24)),RIGHT(K24,LEN(K24)-SEARCH("+",K24,1)),RIGHT(K24,LEN(K24)-SEARCH("-",K24,1)+1)))</f>
        <v>-110</v>
      </c>
      <c r="Q13" t="str">
        <f>IF(ISBLANK(K25),0,IF(ISNUMBER(SEARCH("+",K25)),RIGHT(K25,LEN(K25)-SEARCH("+",K25,1)),RIGHT(K25,LEN(K25)-SEARCH("-",K25,1)+1)))</f>
        <v>-130</v>
      </c>
    </row>
    <row r="14" spans="1:18" ht="15.75" thickBot="1">
      <c r="A14">
        <f>IF(ISBLANK(L14),"",COUNTA($L$2:L14))</f>
        <v>13</v>
      </c>
      <c r="B14" t="str">
        <f t="shared" si="1"/>
        <v>O 8.5</v>
      </c>
      <c r="C14">
        <f t="shared" si="2"/>
        <v>-20</v>
      </c>
      <c r="D14" t="str">
        <f t="shared" si="3"/>
        <v>-135</v>
      </c>
      <c r="E14" t="str">
        <f t="shared" si="4"/>
        <v>0.0</v>
      </c>
      <c r="F14">
        <f t="shared" si="5"/>
        <v>-180</v>
      </c>
      <c r="G14">
        <f t="shared" si="6"/>
        <v>-20</v>
      </c>
      <c r="H14">
        <v>7</v>
      </c>
      <c r="I14" t="s">
        <v>536</v>
      </c>
      <c r="J14" s="93" t="s">
        <v>572</v>
      </c>
      <c r="K14" s="90" t="s">
        <v>558</v>
      </c>
      <c r="L14" t="str">
        <f>IF(ISBLANK(J26),"",IF(ISNUMBER(SEARCH("+",J26)),LEFT(J26,SEARCH("+",J26,1)-1),LEFT(J26,SEARCH("-",J26,1)-1)))</f>
        <v>O 8.5</v>
      </c>
      <c r="M14" t="str">
        <f>IF(ISBLANK(J26),0,IF(ISNUMBER(SEARCH("+",J26)),RIGHT(J26,LEN(J26)-SEARCH("+",J26,1)),RIGHT(J26,LEN(J26)-SEARCH("-",J26,1)+1)))</f>
        <v>-105</v>
      </c>
      <c r="N14" t="str">
        <f>IF(ISBLANK(J27),0,IF(ISNUMBER(SEARCH("+",J27)),RIGHT(J27,LEN(J27)-SEARCH("+",J27,1)),RIGHT(J27,LEN(J27)-SEARCH("-",J27,1)+1)))</f>
        <v>-135</v>
      </c>
      <c r="O14" t="str">
        <f>IF(ISBLANK(K26),"",IF(ISNUMBER(SEARCH("+",K26)),LEFT(K26,SEARCH("+",K26,1)-1),LEFT(K26,SEARCH("-",K26,1)-1)))</f>
        <v>0.0</v>
      </c>
      <c r="P14" t="str">
        <f>IF(ISBLANK(K26),0,IF(ISNUMBER(SEARCH("+",K26)),RIGHT(K26,LEN(K26)-SEARCH("+",K26,1)),RIGHT(K26,LEN(K26)-SEARCH("-",K26,1)+1)))</f>
        <v>-180</v>
      </c>
      <c r="Q14" t="str">
        <f>IF(ISBLANK(K27),0,IF(ISNUMBER(SEARCH("+",K27)),RIGHT(K27,LEN(K27)-SEARCH("+",K27,1)),RIGHT(K27,LEN(K27)-SEARCH("-",K27,1)+1)))</f>
        <v>140</v>
      </c>
    </row>
    <row r="15" spans="1:18" ht="15.75" thickBot="1">
      <c r="A15">
        <f>IF(ISBLANK(L15),"",COUNTA($L$2:L15))</f>
        <v>14</v>
      </c>
      <c r="B15" t="str">
        <f t="shared" si="1"/>
        <v>O 7.5</v>
      </c>
      <c r="C15">
        <f t="shared" si="2"/>
        <v>-20</v>
      </c>
      <c r="D15" t="str">
        <f t="shared" si="3"/>
        <v>-140</v>
      </c>
      <c r="E15" t="str">
        <f t="shared" si="4"/>
        <v>0.0</v>
      </c>
      <c r="F15">
        <f t="shared" si="5"/>
        <v>-135</v>
      </c>
      <c r="G15">
        <f t="shared" si="6"/>
        <v>-20</v>
      </c>
      <c r="H15">
        <v>7</v>
      </c>
      <c r="I15" t="s">
        <v>537</v>
      </c>
      <c r="J15" s="93" t="s">
        <v>573</v>
      </c>
      <c r="K15" s="90" t="s">
        <v>559</v>
      </c>
      <c r="L15" t="str">
        <f>IF(ISBLANK(J28),"",IF(ISNUMBER(SEARCH("+",J28)),LEFT(J28,SEARCH("+",J28,1)-1),LEFT(J28,SEARCH("-",J28,1)-1)))</f>
        <v>O 7.5</v>
      </c>
      <c r="M15" t="str">
        <f>IF(ISBLANK(J28),0,IF(ISNUMBER(SEARCH("+",J28)),RIGHT(J28,LEN(J28)-SEARCH("+",J28,1)),RIGHT(J28,LEN(J28)-SEARCH("-",J28,1)+1)))</f>
        <v>100</v>
      </c>
      <c r="N15" t="str">
        <f>IF(ISBLANK(J29),0,IF(ISNUMBER(SEARCH("+",J29)),RIGHT(J29,LEN(J29)-SEARCH("+",J29,1)),RIGHT(J29,LEN(J29)-SEARCH("-",J29,1)+1)))</f>
        <v>-140</v>
      </c>
      <c r="O15" t="str">
        <f>IF(ISBLANK(K28),"",IF(ISNUMBER(SEARCH("+",K28)),LEFT(K28,SEARCH("+",K28,1)-1),LEFT(K28,SEARCH("-",K28,1)-1)))</f>
        <v>0.0</v>
      </c>
      <c r="P15" t="str">
        <f>IF(ISBLANK(K28),0,IF(ISNUMBER(SEARCH("+",K28)),RIGHT(K28,LEN(K28)-SEARCH("+",K28,1)),RIGHT(K28,LEN(K28)-SEARCH("-",K28,1)+1)))</f>
        <v>-135</v>
      </c>
      <c r="Q15" t="str">
        <f>IF(ISBLANK(K29),0,IF(ISNUMBER(SEARCH("+",K29)),RIGHT(K29,LEN(K29)-SEARCH("+",K29,1)),RIGHT(K29,LEN(K29)-SEARCH("-",K29,1)+1)))</f>
        <v>-105</v>
      </c>
    </row>
    <row r="16" spans="1:18" ht="15.75" thickBot="1">
      <c r="A16">
        <f>IF(ISBLANK(L16),"",COUNTA($L$2:L16))</f>
        <v>15</v>
      </c>
      <c r="B16" t="str">
        <f t="shared" si="1"/>
        <v>O 6.5</v>
      </c>
      <c r="C16" t="str">
        <f t="shared" si="2"/>
        <v>-125</v>
      </c>
      <c r="D16">
        <f t="shared" si="3"/>
        <v>-20</v>
      </c>
      <c r="E16" t="str">
        <f t="shared" si="4"/>
        <v>0.0</v>
      </c>
      <c r="F16">
        <f t="shared" si="5"/>
        <v>-20</v>
      </c>
      <c r="G16">
        <f t="shared" si="6"/>
        <v>-320</v>
      </c>
      <c r="H16">
        <v>8</v>
      </c>
      <c r="I16" t="s">
        <v>540</v>
      </c>
      <c r="J16" s="92" t="s">
        <v>574</v>
      </c>
      <c r="K16" s="89" t="s">
        <v>515</v>
      </c>
      <c r="L16" t="str">
        <f>IF(ISBLANK(J30),"",IF(ISNUMBER(SEARCH("+",J30)),LEFT(J30,SEARCH("+",J30,1)-1),LEFT(J30,SEARCH("-",J30,1)-1)))</f>
        <v>O 6.5</v>
      </c>
      <c r="M16" t="str">
        <f>IF(ISBLANK(J30),0,IF(ISNUMBER(SEARCH("+",J30)),RIGHT(J30,LEN(J30)-SEARCH("+",J30,1)),RIGHT(J30,LEN(J30)-SEARCH("-",J30,1)+1)))</f>
        <v>-125</v>
      </c>
      <c r="N16" t="str">
        <f>IF(ISBLANK(J31),0,IF(ISNUMBER(SEARCH("+",J31)),RIGHT(J31,LEN(J31)-SEARCH("+",J31,1)),RIGHT(J31,LEN(J31)-SEARCH("-",J31,1)+1)))</f>
        <v>-115</v>
      </c>
      <c r="O16" t="str">
        <f>IF(ISBLANK(K30),"",IF(ISNUMBER(SEARCH("+",K30)),LEFT(K30,SEARCH("+",K30,1)-1),LEFT(K30,SEARCH("-",K30,1)-1)))</f>
        <v>0.0</v>
      </c>
      <c r="P16" t="str">
        <f>IF(ISBLANK(K30),0,IF(ISNUMBER(SEARCH("+",K30)),RIGHT(K30,LEN(K30)-SEARCH("+",K30,1)),RIGHT(K30,LEN(K30)-SEARCH("-",K30,1)+1)))</f>
        <v>230</v>
      </c>
      <c r="Q16" t="str">
        <f>IF(ISBLANK(K31),0,IF(ISNUMBER(SEARCH("+",K31)),RIGHT(K31,LEN(K31)-SEARCH("+",K31,1)),RIGHT(K31,LEN(K31)-SEARCH("-",K31,1)+1)))</f>
        <v>-320</v>
      </c>
    </row>
    <row r="17" spans="1:17" ht="15.75" thickBot="1">
      <c r="A17">
        <f>IF(ISBLANK(L17),"",COUNTA($L$2:L17))</f>
        <v>16</v>
      </c>
      <c r="B17" t="str">
        <f t="shared" si="1"/>
        <v/>
      </c>
      <c r="C17">
        <f t="shared" si="2"/>
        <v>0</v>
      </c>
      <c r="D17">
        <f t="shared" si="3"/>
        <v>0</v>
      </c>
      <c r="E17" t="str">
        <f t="shared" si="4"/>
        <v/>
      </c>
      <c r="F17">
        <f t="shared" si="5"/>
        <v>0</v>
      </c>
      <c r="G17">
        <f t="shared" si="6"/>
        <v>0</v>
      </c>
      <c r="H17">
        <v>8</v>
      </c>
      <c r="I17" t="s">
        <v>541</v>
      </c>
      <c r="J17" s="93" t="s">
        <v>575</v>
      </c>
      <c r="K17" s="90" t="s">
        <v>514</v>
      </c>
      <c r="L17" t="str">
        <f>IF(ISBLANK(J32),"",IF(ISNUMBER(SEARCH("+",J32)),LEFT(J32,SEARCH("+",J32,1)-1),LEFT(J32,SEARCH("-",J32,1)-1)))</f>
        <v/>
      </c>
      <c r="M17">
        <f>IF(ISBLANK(J32),0,IF(ISNUMBER(SEARCH("+",J32)),RIGHT(J32,LEN(J32)-SEARCH("+",J32,1)),RIGHT(J32,LEN(J32)-SEARCH("-",J32,1)+1)))</f>
        <v>0</v>
      </c>
      <c r="N17">
        <f>IF(ISBLANK(J33),0,IF(ISNUMBER(SEARCH("+",J33)),RIGHT(J33,LEN(J33)-SEARCH("+",J33,1)),RIGHT(J33,LEN(J33)-SEARCH("-",J33,1)+1)))</f>
        <v>0</v>
      </c>
      <c r="O17" t="str">
        <f>IF(ISBLANK(K32),"",IF(ISNUMBER(SEARCH("+",K32)),LEFT(K32,SEARCH("+",K32,1)-1),LEFT(K32,SEARCH("-",K32,1)-1)))</f>
        <v/>
      </c>
      <c r="P17">
        <f>IF(ISBLANK(K32),0,IF(ISNUMBER(SEARCH("+",K32)),RIGHT(K32,LEN(K32)-SEARCH("+",K32,1)),RIGHT(K32,LEN(K32)-SEARCH("-",K32,1)+1)))</f>
        <v>0</v>
      </c>
      <c r="Q17">
        <f>IF(ISBLANK(K33),0,IF(ISNUMBER(SEARCH("+",K33)),RIGHT(K33,LEN(K33)-SEARCH("+",K33,1)),RIGHT(K33,LEN(K33)-SEARCH("-",K33,1)+1)))</f>
        <v>0</v>
      </c>
    </row>
    <row r="18" spans="1:17" ht="15.75" thickBot="1">
      <c r="A18">
        <f>IF(ISBLANK(L18),"",COUNTA($L$2:L18))</f>
        <v>17</v>
      </c>
      <c r="B18" t="str">
        <f t="shared" si="1"/>
        <v/>
      </c>
      <c r="C18">
        <f t="shared" si="2"/>
        <v>0</v>
      </c>
      <c r="D18">
        <f t="shared" si="3"/>
        <v>0</v>
      </c>
      <c r="E18" t="str">
        <f t="shared" si="4"/>
        <v/>
      </c>
      <c r="F18">
        <f t="shared" si="5"/>
        <v>0</v>
      </c>
      <c r="G18">
        <f t="shared" si="6"/>
        <v>0</v>
      </c>
      <c r="H18">
        <v>9</v>
      </c>
      <c r="I18" t="s">
        <v>538</v>
      </c>
      <c r="J18" s="92" t="s">
        <v>564</v>
      </c>
      <c r="K18" s="89" t="s">
        <v>514</v>
      </c>
      <c r="L18" t="str">
        <f>IF(ISBLANK(J34),"",IF(ISNUMBER(SEARCH("+",J34)),LEFT(J34,SEARCH("+",J34,1)-1),LEFT(J34,SEARCH("-",J34,1)-1)))</f>
        <v/>
      </c>
      <c r="M18">
        <f>IF(ISBLANK(J34),0,IF(ISNUMBER(SEARCH("+",J34)),RIGHT(J34,LEN(J34)-SEARCH("+",J34,1)),RIGHT(J34,LEN(J34)-SEARCH("-",J34,1)+1)))</f>
        <v>0</v>
      </c>
      <c r="N18">
        <f>IF(ISBLANK(J35),0,IF(ISNUMBER(SEARCH("+",J35)),RIGHT(J35,LEN(J35)-SEARCH("+",J35,1)),RIGHT(J35,LEN(J35)-SEARCH("-",J35,1)+1)))</f>
        <v>0</v>
      </c>
      <c r="O18" t="str">
        <f>IF(ISBLANK(K34),"",IF(ISNUMBER(SEARCH("+",K34)),LEFT(K34,SEARCH("+",K34,1)-1),LEFT(K34,SEARCH("-",K34,1)-1)))</f>
        <v/>
      </c>
      <c r="P18">
        <f>IF(ISBLANK(K34),0,IF(ISNUMBER(SEARCH("+",K34)),RIGHT(K34,LEN(K34)-SEARCH("+",K34,1)),RIGHT(K34,LEN(K34)-SEARCH("-",K34,1)+1)))</f>
        <v>0</v>
      </c>
      <c r="Q18">
        <f>IF(ISBLANK(K35),0,IF(ISNUMBER(SEARCH("+",K35)),RIGHT(K35,LEN(K35)-SEARCH("+",K35,1)),RIGHT(K35,LEN(K35)-SEARCH("-",K35,1)+1)))</f>
        <v>0</v>
      </c>
    </row>
    <row r="19" spans="1:17" ht="15.75" thickBot="1">
      <c r="A19">
        <f>IF(ISBLANK(L19),"",COUNTA($L$2:L19))</f>
        <v>18</v>
      </c>
      <c r="B19" t="str">
        <f t="shared" si="1"/>
        <v/>
      </c>
      <c r="C19">
        <f t="shared" si="2"/>
        <v>0</v>
      </c>
      <c r="D19">
        <f t="shared" si="3"/>
        <v>0</v>
      </c>
      <c r="E19" t="str">
        <f t="shared" si="4"/>
        <v/>
      </c>
      <c r="F19">
        <f t="shared" si="5"/>
        <v>0</v>
      </c>
      <c r="G19">
        <f t="shared" si="6"/>
        <v>0</v>
      </c>
      <c r="H19">
        <v>9</v>
      </c>
      <c r="I19" t="s">
        <v>539</v>
      </c>
      <c r="J19" s="93" t="s">
        <v>565</v>
      </c>
      <c r="K19" s="90" t="s">
        <v>515</v>
      </c>
      <c r="L19" t="str">
        <f>IF(ISBLANK(J36),"",IF(ISNUMBER(SEARCH("+",J36)),LEFT(J36,SEARCH("+",J36,1)-1),LEFT(J36,SEARCH("-",J36,1)-1)))</f>
        <v/>
      </c>
      <c r="M19">
        <f>IF(ISBLANK(J36),0,IF(ISNUMBER(SEARCH("+",J36)),RIGHT(J36,LEN(J36)-SEARCH("+",J36,1)),RIGHT(J36,LEN(J36)-SEARCH("-",J36,1)+1)))</f>
        <v>0</v>
      </c>
      <c r="N19">
        <f>IF(ISBLANK(J37),0,IF(ISNUMBER(SEARCH("+",J37)),RIGHT(J37,LEN(J37)-SEARCH("+",J37,1)),RIGHT(J37,LEN(J37)-SEARCH("-",J37,1)+1)))</f>
        <v>0</v>
      </c>
      <c r="O19" t="str">
        <f>IF(ISBLANK(K36),"",IF(ISNUMBER(SEARCH("+",K36)),LEFT(K36,SEARCH("+",K36,1)-1),LEFT(K36,SEARCH("-",K36,1)-1)))</f>
        <v/>
      </c>
      <c r="P19">
        <f>IF(ISBLANK(K36),0,IF(ISNUMBER(SEARCH("+",K36)),RIGHT(K36,LEN(K36)-SEARCH("+",K36,1)),RIGHT(K36,LEN(K36)-SEARCH("-",K36,1)+1)))</f>
        <v>0</v>
      </c>
      <c r="Q19">
        <f>IF(ISBLANK(K37),0,IF(ISNUMBER(SEARCH("+",K37)),RIGHT(K37,LEN(K37)-SEARCH("+",K37,1)),RIGHT(K37,LEN(K37)-SEARCH("-",K37,1)+1)))</f>
        <v>0</v>
      </c>
    </row>
    <row r="20" spans="1:17" ht="15.75" thickBot="1">
      <c r="A20">
        <f>IF(ISBLANK(L20),"",COUNTA($L$2:L20))</f>
        <v>19</v>
      </c>
      <c r="B20" t="str">
        <f t="shared" si="1"/>
        <v/>
      </c>
      <c r="C20">
        <f t="shared" si="2"/>
        <v>0</v>
      </c>
      <c r="D20">
        <f t="shared" si="3"/>
        <v>0</v>
      </c>
      <c r="E20" t="str">
        <f t="shared" si="4"/>
        <v/>
      </c>
      <c r="F20">
        <f t="shared" si="5"/>
        <v>0</v>
      </c>
      <c r="G20">
        <f t="shared" si="6"/>
        <v>0</v>
      </c>
      <c r="H20">
        <v>10</v>
      </c>
      <c r="I20" t="s">
        <v>542</v>
      </c>
      <c r="J20" s="92" t="s">
        <v>562</v>
      </c>
      <c r="K20" s="89" t="s">
        <v>510</v>
      </c>
      <c r="L20" t="str">
        <f>IF(ISBLANK(J38),"",IF(ISNUMBER(SEARCH("+",J38)),LEFT(J38,SEARCH("+",J38,1)-1),LEFT(J38,SEARCH("-",J38,1)-1)))</f>
        <v/>
      </c>
      <c r="M20">
        <f>IF(ISBLANK(J38),0,IF(ISNUMBER(SEARCH("+",J38)),RIGHT(J38,LEN(J38)-SEARCH("+",J38,1)),RIGHT(J38,LEN(J38)-SEARCH("-",J38,1)+1)))</f>
        <v>0</v>
      </c>
      <c r="N20">
        <f>IF(ISBLANK(J39),0,IF(ISNUMBER(SEARCH("+",J39)),RIGHT(J39,LEN(J39)-SEARCH("+",J39,1)),RIGHT(J39,LEN(J39)-SEARCH("-",J39,1)+1)))</f>
        <v>0</v>
      </c>
      <c r="O20" t="str">
        <f>IF(ISBLANK(K38),"",IF(ISNUMBER(SEARCH("+",K38)),LEFT(K38,SEARCH("+",K38,1)-1),LEFT(K38,SEARCH("-",K38,1)-1)))</f>
        <v/>
      </c>
      <c r="P20">
        <f>IF(ISBLANK(K38),0,IF(ISNUMBER(SEARCH("+",K38)),RIGHT(K38,LEN(K38)-SEARCH("+",K38,1)),RIGHT(K38,LEN(K38)-SEARCH("-",K38,1)+1)))</f>
        <v>0</v>
      </c>
      <c r="Q20">
        <f>IF(ISBLANK(K39),0,IF(ISNUMBER(SEARCH("+",K39)),RIGHT(K39,LEN(K39)-SEARCH("+",K39,1)),RIGHT(K39,LEN(K39)-SEARCH("-",K39,1)+1)))</f>
        <v>0</v>
      </c>
    </row>
    <row r="21" spans="1:17" ht="15.75" thickBot="1">
      <c r="A21">
        <f>IF(ISBLANK(L21),"",COUNTA($L$2:L21))</f>
        <v>20</v>
      </c>
      <c r="B21" t="str">
        <f t="shared" si="1"/>
        <v/>
      </c>
      <c r="C21">
        <f t="shared" si="2"/>
        <v>0</v>
      </c>
      <c r="D21">
        <f t="shared" si="3"/>
        <v>0</v>
      </c>
      <c r="E21" t="str">
        <f t="shared" si="4"/>
        <v/>
      </c>
      <c r="F21">
        <f t="shared" si="5"/>
        <v>0</v>
      </c>
      <c r="G21">
        <f t="shared" si="6"/>
        <v>0</v>
      </c>
      <c r="H21">
        <v>10</v>
      </c>
      <c r="I21" t="s">
        <v>543</v>
      </c>
      <c r="J21" s="93" t="s">
        <v>563</v>
      </c>
      <c r="K21" s="90" t="s">
        <v>511</v>
      </c>
      <c r="L21" t="str">
        <f>IF(ISBLANK(J40),"",IF(ISNUMBER(SEARCH("+",J40)),LEFT(J40,SEARCH("+",J40,1)-1),LEFT(J40,SEARCH("-",J40,1)-1)))</f>
        <v/>
      </c>
      <c r="M21">
        <f>IF(ISBLANK(J40),0,IF(ISNUMBER(SEARCH("+",J40)),RIGHT(J40,LEN(J40)-SEARCH("+",J40,1)),RIGHT(J40,LEN(J40)-SEARCH("-",J40,1)+1)))</f>
        <v>0</v>
      </c>
      <c r="N21">
        <f>IF(ISBLANK(J41),0,IF(ISNUMBER(SEARCH("+",J41)),RIGHT(J41,LEN(J41)-SEARCH("+",J41,1)),RIGHT(J41,LEN(J41)-SEARCH("-",J41,1)+1)))</f>
        <v>0</v>
      </c>
      <c r="O21" t="str">
        <f>IF(ISBLANK(K40),"",IF(ISNUMBER(SEARCH("+",K40)),LEFT(K40,SEARCH("+",K40,1)-1),LEFT(K40,SEARCH("-",K40,1)-1)))</f>
        <v/>
      </c>
      <c r="P21">
        <f>IF(ISBLANK(K40),0,IF(ISNUMBER(SEARCH("+",K40)),RIGHT(K40,LEN(K40)-SEARCH("+",K40,1)),RIGHT(K40,LEN(K40)-SEARCH("-",K40,1)+1)))</f>
        <v>0</v>
      </c>
      <c r="Q21">
        <f>IF(ISBLANK(K41),0,IF(ISNUMBER(SEARCH("+",K41)),RIGHT(K41,LEN(K41)-SEARCH("+",K41,1)),RIGHT(K41,LEN(K41)-SEARCH("-",K41,1)+1)))</f>
        <v>0</v>
      </c>
    </row>
    <row r="22" spans="1:17" ht="15.75" thickBot="1">
      <c r="A22">
        <f>IF(ISBLANK(L22),"",COUNTA($L$2:L22))</f>
        <v>21</v>
      </c>
      <c r="B22" t="str">
        <f t="shared" si="1"/>
        <v/>
      </c>
      <c r="C22">
        <f t="shared" si="2"/>
        <v>0</v>
      </c>
      <c r="D22">
        <f t="shared" si="3"/>
        <v>0</v>
      </c>
      <c r="E22" t="str">
        <f t="shared" si="4"/>
        <v/>
      </c>
      <c r="F22">
        <f t="shared" si="5"/>
        <v>0</v>
      </c>
      <c r="G22">
        <f t="shared" si="6"/>
        <v>0</v>
      </c>
      <c r="H22">
        <v>11</v>
      </c>
      <c r="I22" t="s">
        <v>548</v>
      </c>
      <c r="J22" s="92" t="s">
        <v>578</v>
      </c>
      <c r="K22" s="89" t="s">
        <v>525</v>
      </c>
      <c r="L22" t="str">
        <f>IF(ISBLANK(J42),"",IF(ISNUMBER(SEARCH("+",J42)),LEFT(J42,SEARCH("+",J42,1)-1),LEFT(J42,SEARCH("-",J42,1)-1)))</f>
        <v/>
      </c>
      <c r="M22">
        <f>IF(ISBLANK(J42),0,IF(ISNUMBER(SEARCH("+",J42)),RIGHT(J42,LEN(J42)-SEARCH("+",J42,1)),RIGHT(J42,LEN(J42)-SEARCH("-",J42,1)+1)))</f>
        <v>0</v>
      </c>
      <c r="N22">
        <f>IF(ISBLANK(J43),0,IF(ISNUMBER(SEARCH("+",J43)),RIGHT(J43,LEN(J43)-SEARCH("+",J43,1)),RIGHT(J43,LEN(J43)-SEARCH("-",J43,1)+1)))</f>
        <v>0</v>
      </c>
      <c r="O22" t="str">
        <f>IF(ISBLANK(K42),"",IF(ISNUMBER(SEARCH("+",K42)),LEFT(K42,SEARCH("+",K42,1)-1),LEFT(K42,SEARCH("-",K42,1)-1)))</f>
        <v/>
      </c>
      <c r="P22">
        <f>IF(ISBLANK(K42),0,IF(ISNUMBER(SEARCH("+",K42)),RIGHT(K42,LEN(K42)-SEARCH("+",K42,1)),RIGHT(K42,LEN(K42)-SEARCH("-",K42,1)+1)))</f>
        <v>0</v>
      </c>
      <c r="Q22">
        <f>IF(ISBLANK(K43),0,IF(ISNUMBER(SEARCH("+",K43)),RIGHT(K43,LEN(K43)-SEARCH("+",K43,1)),RIGHT(K43,LEN(K43)-SEARCH("-",K43,1)+1)))</f>
        <v>0</v>
      </c>
    </row>
    <row r="23" spans="1:17" ht="15.75" thickBot="1">
      <c r="A23">
        <f>IF(ISBLANK(L23),"",COUNTA($L$2:L23))</f>
        <v>22</v>
      </c>
      <c r="B23" t="str">
        <f t="shared" si="1"/>
        <v/>
      </c>
      <c r="C23">
        <f t="shared" si="2"/>
        <v>0</v>
      </c>
      <c r="D23">
        <f t="shared" si="3"/>
        <v>0</v>
      </c>
      <c r="E23" t="str">
        <f t="shared" si="4"/>
        <v/>
      </c>
      <c r="F23">
        <f t="shared" si="5"/>
        <v>0</v>
      </c>
      <c r="G23">
        <f t="shared" si="6"/>
        <v>0</v>
      </c>
      <c r="H23">
        <v>11</v>
      </c>
      <c r="I23" t="s">
        <v>549</v>
      </c>
      <c r="J23" s="93" t="s">
        <v>579</v>
      </c>
      <c r="K23" s="90" t="s">
        <v>526</v>
      </c>
      <c r="L23" t="str">
        <f>IF(ISBLANK(J44),"",IF(ISNUMBER(SEARCH("+",J44)),LEFT(J44,SEARCH("+",J44,1)-1),LEFT(J44,SEARCH("-",J44,1)-1)))</f>
        <v/>
      </c>
      <c r="M23">
        <f>IF(ISBLANK(J44),0,IF(ISNUMBER(SEARCH("+",J44)),RIGHT(J44,LEN(J44)-SEARCH("+",J44,1)),RIGHT(J44,LEN(J44)-SEARCH("-",J44,1)+1)))</f>
        <v>0</v>
      </c>
      <c r="N23">
        <f>IF(ISBLANK(J45),0,IF(ISNUMBER(SEARCH("+",J45)),RIGHT(J45,LEN(J45)-SEARCH("+",J45,1)),RIGHT(J45,LEN(J45)-SEARCH("-",J45,1)+1)))</f>
        <v>0</v>
      </c>
      <c r="O23" t="str">
        <f>IF(ISBLANK(K44),"",IF(ISNUMBER(SEARCH("+",K44)),LEFT(K44,SEARCH("+",K44,1)-1),LEFT(K44,SEARCH("-",K44,1)-1)))</f>
        <v/>
      </c>
      <c r="P23">
        <f>IF(ISBLANK(K44),0,IF(ISNUMBER(SEARCH("+",K44)),RIGHT(K44,LEN(K44)-SEARCH("+",K44,1)),RIGHT(K44,LEN(K44)-SEARCH("-",K44,1)+1)))</f>
        <v>0</v>
      </c>
      <c r="Q23">
        <f>IF(ISBLANK(K45),0,IF(ISNUMBER(SEARCH("+",K45)),RIGHT(K45,LEN(K45)-SEARCH("+",K45,1)),RIGHT(K45,LEN(K45)-SEARCH("-",K45,1)+1)))</f>
        <v>0</v>
      </c>
    </row>
    <row r="24" spans="1:17" ht="15.75" thickBot="1">
      <c r="A24">
        <f>IF(ISBLANK(L24),"",COUNTA($L$2:L24))</f>
        <v>23</v>
      </c>
      <c r="B24" t="str">
        <f t="shared" si="1"/>
        <v/>
      </c>
      <c r="C24">
        <f t="shared" si="2"/>
        <v>0</v>
      </c>
      <c r="D24">
        <f t="shared" si="3"/>
        <v>0</v>
      </c>
      <c r="E24" t="str">
        <f t="shared" si="4"/>
        <v/>
      </c>
      <c r="F24">
        <f t="shared" si="5"/>
        <v>0</v>
      </c>
      <c r="G24">
        <f t="shared" si="6"/>
        <v>0</v>
      </c>
      <c r="H24">
        <v>12</v>
      </c>
      <c r="I24" t="s">
        <v>544</v>
      </c>
      <c r="J24" s="92" t="s">
        <v>576</v>
      </c>
      <c r="K24" s="89" t="s">
        <v>510</v>
      </c>
      <c r="L24" t="str">
        <f>IF(ISBLANK(J46),"",IF(ISNUMBER(SEARCH("+",J46)),LEFT(J46,SEARCH("+",J46,1)-1),LEFT(J46,SEARCH("-",J46,1)-1)))</f>
        <v/>
      </c>
      <c r="M24">
        <f>IF(ISBLANK(J46),0,IF(ISNUMBER(SEARCH("+",J46)),RIGHT(J46,LEN(J46)-SEARCH("+",J46,1)),RIGHT(J46,LEN(J46)-SEARCH("-",J46,1)+1)))</f>
        <v>0</v>
      </c>
      <c r="N24">
        <f>IF(ISBLANK(J47),0,IF(ISNUMBER(SEARCH("+",J47)),RIGHT(J47,LEN(J47)-SEARCH("+",J47,1)),RIGHT(J47,LEN(J47)-SEARCH("-",J47,1)+1)))</f>
        <v>0</v>
      </c>
      <c r="O24" t="str">
        <f>IF(ISBLANK(K46),"",IF(ISNUMBER(SEARCH("+",K46)),LEFT(K46,SEARCH("+",K46,1)-1),LEFT(K46,SEARCH("-",K46,1)-1)))</f>
        <v/>
      </c>
      <c r="P24">
        <f>IF(ISBLANK(K46),0,IF(ISNUMBER(SEARCH("+",K46)),RIGHT(K46,LEN(K46)-SEARCH("+",K46,1)),RIGHT(K46,LEN(K46)-SEARCH("-",K46,1)+1)))</f>
        <v>0</v>
      </c>
      <c r="Q24">
        <f>IF(ISBLANK(K47),0,IF(ISNUMBER(SEARCH("+",K47)),RIGHT(K47,LEN(K47)-SEARCH("+",K47,1)),RIGHT(K47,LEN(K47)-SEARCH("-",K47,1)+1)))</f>
        <v>0</v>
      </c>
    </row>
    <row r="25" spans="1:17" ht="15.75" thickBot="1">
      <c r="A25">
        <f>IF(ISBLANK(L25),"",COUNTA($L$2:L25))</f>
        <v>24</v>
      </c>
      <c r="B25" t="str">
        <f t="shared" si="1"/>
        <v/>
      </c>
      <c r="C25">
        <f t="shared" si="2"/>
        <v>0</v>
      </c>
      <c r="D25">
        <f t="shared" si="3"/>
        <v>0</v>
      </c>
      <c r="E25" t="str">
        <f t="shared" si="4"/>
        <v/>
      </c>
      <c r="F25">
        <f t="shared" si="5"/>
        <v>0</v>
      </c>
      <c r="G25">
        <f t="shared" si="6"/>
        <v>0</v>
      </c>
      <c r="H25">
        <v>12</v>
      </c>
      <c r="I25" t="s">
        <v>545</v>
      </c>
      <c r="J25" s="93" t="s">
        <v>577</v>
      </c>
      <c r="K25" s="90" t="s">
        <v>511</v>
      </c>
      <c r="L25" t="str">
        <f>IF(ISBLANK(J48),"",IF(ISNUMBER(SEARCH("+",J48)),LEFT(J48,SEARCH("+",J48,1)-1),LEFT(J48,SEARCH("-",J48,1)-1)))</f>
        <v/>
      </c>
      <c r="M25">
        <f>IF(ISBLANK(J48),0,IF(ISNUMBER(SEARCH("+",J48)),RIGHT(J48,LEN(J48)-SEARCH("+",J48,1)),RIGHT(J48,LEN(J48)-SEARCH("-",J48,1)+1)))</f>
        <v>0</v>
      </c>
      <c r="N25">
        <f>IF(ISBLANK(J49),0,IF(ISNUMBER(SEARCH("+",J49)),RIGHT(J49,LEN(J49)-SEARCH("+",J49,1)),RIGHT(J49,LEN(J49)-SEARCH("-",J49,1)+1)))</f>
        <v>0</v>
      </c>
      <c r="O25" t="str">
        <f>IF(ISBLANK(K48),"",IF(ISNUMBER(SEARCH("+",K48)),LEFT(K48,SEARCH("+",K48,1)-1),LEFT(K48,SEARCH("-",K48,1)-1)))</f>
        <v/>
      </c>
      <c r="P25">
        <f>IF(ISBLANK(K48),0,IF(ISNUMBER(SEARCH("+",K48)),RIGHT(K48,LEN(K48)-SEARCH("+",K48,1)),RIGHT(K48,LEN(K48)-SEARCH("-",K48,1)+1)))</f>
        <v>0</v>
      </c>
      <c r="Q25">
        <f>IF(ISBLANK(K49),0,IF(ISNUMBER(SEARCH("+",K49)),RIGHT(K49,LEN(K49)-SEARCH("+",K49,1)),RIGHT(K49,LEN(K49)-SEARCH("-",K49,1)+1)))</f>
        <v>0</v>
      </c>
    </row>
    <row r="26" spans="1:17" ht="15.75" thickBot="1">
      <c r="A26">
        <f>IF(ISBLANK(L26),"",COUNTA($L$2:L26))</f>
        <v>25</v>
      </c>
      <c r="B26" t="str">
        <f t="shared" si="1"/>
        <v/>
      </c>
      <c r="C26">
        <f t="shared" si="2"/>
        <v>0</v>
      </c>
      <c r="D26">
        <f t="shared" si="3"/>
        <v>0</v>
      </c>
      <c r="E26" t="str">
        <f t="shared" si="4"/>
        <v/>
      </c>
      <c r="F26">
        <f t="shared" si="5"/>
        <v>0</v>
      </c>
      <c r="G26">
        <f t="shared" si="6"/>
        <v>0</v>
      </c>
      <c r="H26">
        <v>13</v>
      </c>
      <c r="I26" t="s">
        <v>552</v>
      </c>
      <c r="J26" s="92" t="s">
        <v>580</v>
      </c>
      <c r="K26" s="89" t="s">
        <v>512</v>
      </c>
      <c r="L26" t="str">
        <f>IF(ISBLANK(J50),"",IF(ISNUMBER(SEARCH("+",J50)),LEFT(J50,SEARCH("+",J50,1)-1),LEFT(J50,SEARCH("-",J50,1)-1)))</f>
        <v/>
      </c>
      <c r="M26">
        <f>IF(ISBLANK(J50),0,IF(ISNUMBER(SEARCH("+",J50)),RIGHT(J50,LEN(J50)-SEARCH("+",J50,1)),RIGHT(J50,LEN(J50)-SEARCH("-",J50,1)+1)))</f>
        <v>0</v>
      </c>
      <c r="N26">
        <f>IF(ISBLANK(J51),0,IF(ISNUMBER(SEARCH("+",J51)),RIGHT(J51,LEN(J51)-SEARCH("+",J51,1)),RIGHT(J51,LEN(J51)-SEARCH("-",J51,1)+1)))</f>
        <v>0</v>
      </c>
      <c r="O26" t="str">
        <f>IF(ISBLANK(K50),"",IF(ISNUMBER(SEARCH("+",K50)),LEFT(K50,SEARCH("+",K50,1)-1),LEFT(K50,SEARCH("-",K50,1)-1)))</f>
        <v/>
      </c>
      <c r="P26">
        <f>IF(ISBLANK(K50),0,IF(ISNUMBER(SEARCH("+",K50)),RIGHT(K50,LEN(K50)-SEARCH("+",K50,1)),RIGHT(K50,LEN(K50)-SEARCH("-",K50,1)+1)))</f>
        <v>0</v>
      </c>
      <c r="Q26">
        <f>IF(ISBLANK(K51),0,IF(ISNUMBER(SEARCH("+",K51)),RIGHT(K51,LEN(K51)-SEARCH("+",K51,1)),RIGHT(K51,LEN(K51)-SEARCH("-",K51,1)+1)))</f>
        <v>0</v>
      </c>
    </row>
    <row r="27" spans="1:17" ht="15.75" thickBot="1">
      <c r="A27">
        <f>IF(ISBLANK(L27),"",COUNTA($L$2:L27))</f>
        <v>26</v>
      </c>
      <c r="B27" t="str">
        <f t="shared" si="1"/>
        <v/>
      </c>
      <c r="C27">
        <f t="shared" si="2"/>
        <v>0</v>
      </c>
      <c r="D27">
        <f t="shared" si="3"/>
        <v>0</v>
      </c>
      <c r="E27" t="str">
        <f t="shared" si="4"/>
        <v/>
      </c>
      <c r="F27">
        <f t="shared" si="5"/>
        <v>0</v>
      </c>
      <c r="G27">
        <f t="shared" si="6"/>
        <v>0</v>
      </c>
      <c r="H27">
        <v>13</v>
      </c>
      <c r="I27" t="s">
        <v>553</v>
      </c>
      <c r="J27" s="93" t="s">
        <v>581</v>
      </c>
      <c r="K27" s="90" t="s">
        <v>513</v>
      </c>
      <c r="L27" t="str">
        <f>IF(ISBLANK(J52),"",IF(ISNUMBER(SEARCH("+",J52)),LEFT(J52,SEARCH("+",J52,1)-1),LEFT(J52,SEARCH("-",J52,1)-1)))</f>
        <v/>
      </c>
      <c r="M27">
        <f>IF(ISBLANK(J52),0,IF(ISNUMBER(SEARCH("+",J52)),RIGHT(J52,LEN(J52)-SEARCH("+",J52,1)),RIGHT(J52,LEN(J52)-SEARCH("-",J52,1)+1)))</f>
        <v>0</v>
      </c>
      <c r="N27">
        <f>IF(ISBLANK(J53),0,IF(ISNUMBER(SEARCH("+",J53)),RIGHT(J53,LEN(J53)-SEARCH("+",J53,1)),RIGHT(J53,LEN(J53)-SEARCH("-",J53,1)+1)))</f>
        <v>0</v>
      </c>
      <c r="O27" t="str">
        <f>IF(ISBLANK(K52),"",IF(ISNUMBER(SEARCH("+",K52)),LEFT(K52,SEARCH("+",K52,1)-1),LEFT(K52,SEARCH("-",K52,1)-1)))</f>
        <v/>
      </c>
      <c r="P27">
        <f>IF(ISBLANK(K52),0,IF(ISNUMBER(SEARCH("+",K52)),RIGHT(K52,LEN(K52)-SEARCH("+",K52,1)),RIGHT(K52,LEN(K52)-SEARCH("-",K52,1)+1)))</f>
        <v>0</v>
      </c>
      <c r="Q27">
        <f>IF(ISBLANK(K53),0,IF(ISNUMBER(SEARCH("+",K53)),RIGHT(K53,LEN(K53)-SEARCH("+",K53,1)),RIGHT(K53,LEN(K53)-SEARCH("-",K53,1)+1)))</f>
        <v>0</v>
      </c>
    </row>
    <row r="28" spans="1:17" ht="15.75" thickBot="1">
      <c r="A28">
        <f>IF(ISBLANK(L28),"",COUNTA($L$2:L28))</f>
        <v>27</v>
      </c>
      <c r="B28" t="str">
        <f t="shared" si="1"/>
        <v/>
      </c>
      <c r="C28">
        <f t="shared" si="2"/>
        <v>0</v>
      </c>
      <c r="D28">
        <f t="shared" si="3"/>
        <v>0</v>
      </c>
      <c r="E28" t="str">
        <f t="shared" si="4"/>
        <v/>
      </c>
      <c r="F28">
        <f t="shared" si="5"/>
        <v>0</v>
      </c>
      <c r="G28">
        <f t="shared" si="6"/>
        <v>0</v>
      </c>
      <c r="H28">
        <v>14</v>
      </c>
      <c r="I28" t="s">
        <v>554</v>
      </c>
      <c r="J28" s="92" t="s">
        <v>562</v>
      </c>
      <c r="K28" s="89" t="s">
        <v>516</v>
      </c>
      <c r="L28" t="str">
        <f>IF(ISBLANK(J54),"",IF(ISNUMBER(SEARCH("+",J54)),LEFT(J54,SEARCH("+",J54,1)-1),LEFT(J54,SEARCH("-",J54,1)-1)))</f>
        <v/>
      </c>
      <c r="M28">
        <f>IF(ISBLANK(J54),0,IF(ISNUMBER(SEARCH("+",J54)),RIGHT(J54,LEN(J54)-SEARCH("+",J54,1)),RIGHT(J54,LEN(J54)-SEARCH("-",J54,1)+1)))</f>
        <v>0</v>
      </c>
      <c r="N28">
        <f>IF(ISBLANK(J55),0,IF(ISNUMBER(SEARCH("+",J55)),RIGHT(J55,LEN(J55)-SEARCH("+",J55,1)),RIGHT(J55,LEN(J55)-SEARCH("-",J55,1)+1)))</f>
        <v>0</v>
      </c>
      <c r="O28" t="str">
        <f>IF(ISBLANK(K54),"",IF(ISNUMBER(SEARCH("+",K54)),LEFT(K54,SEARCH("+",K54,1)-1),LEFT(K54,SEARCH("-",K54,1)-1)))</f>
        <v/>
      </c>
      <c r="P28">
        <f>IF(ISBLANK(K54),0,IF(ISNUMBER(SEARCH("+",K54)),RIGHT(K54,LEN(K54)-SEARCH("+",K54,1)),RIGHT(K54,LEN(K54)-SEARCH("-",K54,1)+1)))</f>
        <v>0</v>
      </c>
      <c r="Q28">
        <f>IF(ISBLANK(K55),0,IF(ISNUMBER(SEARCH("+",K55)),RIGHT(K55,LEN(K55)-SEARCH("+",K55,1)),RIGHT(K55,LEN(K55)-SEARCH("-",K55,1)+1)))</f>
        <v>0</v>
      </c>
    </row>
    <row r="29" spans="1:17" ht="15.75" thickBot="1">
      <c r="A29">
        <f>IF(ISBLANK(L29),"",COUNTA($L$2:L29))</f>
        <v>28</v>
      </c>
      <c r="B29" t="str">
        <f t="shared" si="1"/>
        <v/>
      </c>
      <c r="C29">
        <f t="shared" si="2"/>
        <v>0</v>
      </c>
      <c r="D29">
        <f t="shared" si="3"/>
        <v>0</v>
      </c>
      <c r="E29" t="str">
        <f t="shared" si="4"/>
        <v/>
      </c>
      <c r="F29">
        <f t="shared" si="5"/>
        <v>0</v>
      </c>
      <c r="G29">
        <f t="shared" si="6"/>
        <v>0</v>
      </c>
      <c r="H29">
        <v>14</v>
      </c>
      <c r="I29" t="s">
        <v>555</v>
      </c>
      <c r="J29" s="93" t="s">
        <v>563</v>
      </c>
      <c r="K29" s="90" t="s">
        <v>517</v>
      </c>
      <c r="L29" t="str">
        <f>IF(ISBLANK(J56),"",IF(ISNUMBER(SEARCH("+",J56)),LEFT(J56,SEARCH("+",J56,1)-1),LEFT(J56,SEARCH("-",J56,1)-1)))</f>
        <v/>
      </c>
      <c r="M29">
        <f>IF(ISBLANK(J56),0,IF(ISNUMBER(SEARCH("+",J56)),RIGHT(J56,LEN(J56)-SEARCH("+",J56,1)),RIGHT(J56,LEN(J56)-SEARCH("-",J56,1)+1)))</f>
        <v>0</v>
      </c>
      <c r="N29">
        <f>IF(ISBLANK(J57),0,IF(ISNUMBER(SEARCH("+",J57)),RIGHT(J57,LEN(J57)-SEARCH("+",J57,1)),RIGHT(J57,LEN(J57)-SEARCH("-",J57,1)+1)))</f>
        <v>0</v>
      </c>
      <c r="O29" t="str">
        <f>IF(ISBLANK(K56),"",IF(ISNUMBER(SEARCH("+",K56)),LEFT(K56,SEARCH("+",K56,1)-1),LEFT(K56,SEARCH("-",K56,1)-1)))</f>
        <v/>
      </c>
      <c r="P29">
        <f>IF(ISBLANK(K56),0,IF(ISNUMBER(SEARCH("+",K56)),RIGHT(K56,LEN(K56)-SEARCH("+",K56,1)),RIGHT(K56,LEN(K56)-SEARCH("-",K56,1)+1)))</f>
        <v>0</v>
      </c>
      <c r="Q29">
        <f>IF(ISBLANK(K57),0,IF(ISNUMBER(SEARCH("+",K57)),RIGHT(K57,LEN(K57)-SEARCH("+",K57,1)),RIGHT(K57,LEN(K57)-SEARCH("-",K57,1)+1)))</f>
        <v>0</v>
      </c>
    </row>
    <row r="30" spans="1:17" ht="15.75" thickBot="1">
      <c r="A30">
        <f>IF(ISBLANK(L30),"",COUNTA($L$2:L30))</f>
        <v>29</v>
      </c>
      <c r="B30" t="str">
        <f t="shared" si="1"/>
        <v/>
      </c>
      <c r="C30">
        <f t="shared" si="2"/>
        <v>0</v>
      </c>
      <c r="D30">
        <f t="shared" si="3"/>
        <v>0</v>
      </c>
      <c r="E30" t="str">
        <f t="shared" si="4"/>
        <v/>
      </c>
      <c r="F30">
        <f t="shared" si="5"/>
        <v>0</v>
      </c>
      <c r="G30">
        <f t="shared" si="6"/>
        <v>0</v>
      </c>
      <c r="H30">
        <v>15</v>
      </c>
      <c r="I30" t="s">
        <v>556</v>
      </c>
      <c r="J30" s="92" t="s">
        <v>576</v>
      </c>
      <c r="K30" s="89" t="s">
        <v>582</v>
      </c>
      <c r="L30" t="str">
        <f>IF(ISBLANK(J58),"",IF(ISNUMBER(SEARCH("+",J58)),LEFT(J58,SEARCH("+",J58,1)-1),LEFT(J58,SEARCH("-",J58,1)-1)))</f>
        <v/>
      </c>
      <c r="M30">
        <f>IF(ISBLANK(J58),0,IF(ISNUMBER(SEARCH("+",J58)),RIGHT(J58,LEN(J58)-SEARCH("+",J58,1)),RIGHT(J58,LEN(J58)-SEARCH("-",J58,1)+1)))</f>
        <v>0</v>
      </c>
      <c r="N30">
        <f>IF(ISBLANK(J59),0,IF(ISNUMBER(SEARCH("+",J59)),RIGHT(J59,LEN(J59)-SEARCH("+",J59,1)),RIGHT(J59,LEN(J59)-SEARCH("-",J59,1)+1)))</f>
        <v>0</v>
      </c>
      <c r="O30" t="str">
        <f>IF(ISBLANK(K58),"",IF(ISNUMBER(SEARCH("+",K58)),LEFT(K58,SEARCH("+",K58,1)-1),LEFT(K58,SEARCH("-",K58,1)-1)))</f>
        <v/>
      </c>
      <c r="P30">
        <f>IF(ISBLANK(K58),0,IF(ISNUMBER(SEARCH("+",K58)),RIGHT(K58,LEN(K58)-SEARCH("+",K58,1)),RIGHT(K58,LEN(K58)-SEARCH("-",K58,1)+1)))</f>
        <v>0</v>
      </c>
      <c r="Q30">
        <f>IF(ISBLANK(K59),0,IF(ISNUMBER(SEARCH("+",K59)),RIGHT(K59,LEN(K59)-SEARCH("+",K59,1)),RIGHT(K59,LEN(K59)-SEARCH("-",K59,1)+1)))</f>
        <v>0</v>
      </c>
    </row>
    <row r="31" spans="1:17">
      <c r="A31">
        <f>IF(ISBLANK(L31),"",COUNTA($L$2:L31))</f>
        <v>30</v>
      </c>
      <c r="B31" t="str">
        <f t="shared" si="1"/>
        <v/>
      </c>
      <c r="C31">
        <f t="shared" si="2"/>
        <v>0</v>
      </c>
      <c r="D31">
        <f t="shared" si="3"/>
        <v>0</v>
      </c>
      <c r="E31" t="str">
        <f t="shared" si="4"/>
        <v/>
      </c>
      <c r="F31">
        <f t="shared" si="5"/>
        <v>0</v>
      </c>
      <c r="G31">
        <f t="shared" si="6"/>
        <v>0</v>
      </c>
      <c r="H31">
        <v>15</v>
      </c>
      <c r="I31" t="s">
        <v>557</v>
      </c>
      <c r="J31" s="19" t="s">
        <v>577</v>
      </c>
      <c r="K31" s="91" t="s">
        <v>583</v>
      </c>
      <c r="L31" t="str">
        <f>IF(ISBLANK(J60),"",IF(ISNUMBER(SEARCH("+",J60)),LEFT(J60,SEARCH("+",J60,1)-1),LEFT(J60,SEARCH("-",J60,1)-1)))</f>
        <v/>
      </c>
      <c r="M31">
        <f>IF(ISBLANK(J60),0,IF(ISNUMBER(SEARCH("+",J60)),RIGHT(J60,LEN(J60)-SEARCH("+",J60,1)),RIGHT(J60,LEN(J60)-SEARCH("-",J60,1)+1)))</f>
        <v>0</v>
      </c>
      <c r="N31">
        <f>IF(ISBLANK(J61),0,IF(ISNUMBER(SEARCH("+",J61)),RIGHT(J61,LEN(J61)-SEARCH("+",J61,1)),RIGHT(J61,LEN(J61)-SEARCH("-",J61,1)+1)))</f>
        <v>0</v>
      </c>
      <c r="O31" t="str">
        <f>IF(ISBLANK(K60),"",IF(ISNUMBER(SEARCH("+",K60)),LEFT(K60,SEARCH("+",K60,1)-1),LEFT(K60,SEARCH("-",K60,1)-1)))</f>
        <v/>
      </c>
      <c r="P31">
        <f>IF(ISBLANK(K60),0,IF(ISNUMBER(SEARCH("+",K60)),RIGHT(K60,LEN(K60)-SEARCH("+",K60,1)),RIGHT(K60,LEN(K60)-SEARCH("-",K60,1)+1)))</f>
        <v>0</v>
      </c>
      <c r="Q31">
        <f>IF(ISBLANK(K61),0,IF(ISNUMBER(SEARCH("+",K61)),RIGHT(K61,LEN(K61)-SEARCH("+",K61,1)),RIGHT(K61,LEN(K61)-SEARCH("-",K61,1)+1)))</f>
        <v>0</v>
      </c>
    </row>
    <row r="32" spans="1:17">
      <c r="A32">
        <f>IF(ISBLANK(L32),"",COUNTA($L$2:L32))</f>
        <v>31</v>
      </c>
      <c r="B32" t="str">
        <f t="shared" si="1"/>
        <v/>
      </c>
      <c r="C32">
        <f t="shared" si="2"/>
        <v>0</v>
      </c>
      <c r="D32">
        <f t="shared" si="3"/>
        <v>0</v>
      </c>
      <c r="E32" t="str">
        <f t="shared" si="4"/>
        <v/>
      </c>
      <c r="F32">
        <f t="shared" si="5"/>
        <v>0</v>
      </c>
      <c r="G32">
        <f t="shared" si="6"/>
        <v>0</v>
      </c>
      <c r="L32" t="str">
        <f>IF(ISBLANK(J62),"",IF(ISNUMBER(SEARCH("+",J62)),LEFT(J62,SEARCH("+",J62,1)-1),LEFT(J62,SEARCH("-",J62,1)-1)))</f>
        <v/>
      </c>
      <c r="M32">
        <f>IF(ISBLANK(J62),0,IF(ISNUMBER(SEARCH("+",J62)),RIGHT(J62,LEN(J62)-SEARCH("+",J62,1)),RIGHT(J62,LEN(J62)-SEARCH("-",J62,1)+1)))</f>
        <v>0</v>
      </c>
      <c r="N32">
        <f>IF(ISBLANK(J63),0,IF(ISNUMBER(SEARCH("+",J63)),RIGHT(J63,LEN(J63)-SEARCH("+",J63,1)),RIGHT(J63,LEN(J63)-SEARCH("-",J63,1)+1)))</f>
        <v>0</v>
      </c>
      <c r="O32" t="str">
        <f>IF(ISBLANK(K62),"",IF(ISNUMBER(SEARCH("+",K62)),LEFT(K62,SEARCH("+",K62,1)-1),LEFT(K62,SEARCH("-",K62,1)-1)))</f>
        <v/>
      </c>
      <c r="P32">
        <f>IF(ISBLANK(K62),0,IF(ISNUMBER(SEARCH("+",K62)),RIGHT(K62,LEN(K62)-SEARCH("+",K62,1)),RIGHT(K62,LEN(K62)-SEARCH("-",K62,1)+1)))</f>
        <v>0</v>
      </c>
      <c r="Q32">
        <f>IF(ISBLANK(K63),0,IF(ISNUMBER(SEARCH("+",K63)),RIGHT(K63,LEN(K63)-SEARCH("+",K63,1)),RIGHT(K63,LEN(K63)-SEARCH("-",K63,1)+1)))</f>
        <v>0</v>
      </c>
    </row>
    <row r="33" spans="1:17">
      <c r="A33">
        <f>IF(ISBLANK(L33),"",COUNTA($L$2:L33))</f>
        <v>32</v>
      </c>
      <c r="B33" t="str">
        <f t="shared" si="1"/>
        <v/>
      </c>
      <c r="C33">
        <f t="shared" si="2"/>
        <v>0</v>
      </c>
      <c r="D33">
        <f t="shared" si="3"/>
        <v>0</v>
      </c>
      <c r="E33" t="str">
        <f t="shared" si="4"/>
        <v/>
      </c>
      <c r="F33">
        <f t="shared" si="5"/>
        <v>0</v>
      </c>
      <c r="G33">
        <f t="shared" si="6"/>
        <v>0</v>
      </c>
      <c r="L33" t="str">
        <f>IF(ISBLANK(J64),"",IF(ISNUMBER(SEARCH("+",J64)),LEFT(J64,SEARCH("+",J64,1)-1),LEFT(J64,SEARCH("-",J64,1)-1)))</f>
        <v/>
      </c>
      <c r="M33">
        <f>IF(ISBLANK(J64),0,IF(ISNUMBER(SEARCH("+",J64)),RIGHT(J64,LEN(J64)-SEARCH("+",J64,1)),RIGHT(J64,LEN(J64)-SEARCH("-",J64,1)+1)))</f>
        <v>0</v>
      </c>
      <c r="N33">
        <f>IF(ISBLANK(J65),0,IF(ISNUMBER(SEARCH("+",J65)),RIGHT(J65,LEN(J65)-SEARCH("+",J65,1)),RIGHT(J65,LEN(J65)-SEARCH("-",J65,1)+1)))</f>
        <v>0</v>
      </c>
      <c r="O33" t="str">
        <f>IF(ISBLANK(K64),"",IF(ISNUMBER(SEARCH("+",K64)),LEFT(K64,SEARCH("+",K64,1)-1),LEFT(K64,SEARCH("-",K64,1)-1)))</f>
        <v/>
      </c>
      <c r="P33">
        <f>IF(ISBLANK(K64),0,IF(ISNUMBER(SEARCH("+",K64)),RIGHT(K64,LEN(K64)-SEARCH("+",K64,1)),RIGHT(K64,LEN(K64)-SEARCH("-",K64,1)+1)))</f>
        <v>0</v>
      </c>
      <c r="Q33">
        <f>IF(ISBLANK(K65),0,IF(ISNUMBER(SEARCH("+",K65)),RIGHT(K65,LEN(K65)-SEARCH("+",K65,1)),RIGHT(K65,LEN(K65)-SEARCH("-",K65,1)+1)))</f>
        <v>0</v>
      </c>
    </row>
    <row r="34" spans="1:17">
      <c r="A34">
        <f>IF(ISBLANK(L34),"",COUNTA($L$2:L34))</f>
        <v>33</v>
      </c>
      <c r="B34" t="str">
        <f t="shared" si="1"/>
        <v/>
      </c>
      <c r="C34">
        <f t="shared" si="2"/>
        <v>0</v>
      </c>
      <c r="D34">
        <f t="shared" si="3"/>
        <v>0</v>
      </c>
      <c r="E34" t="str">
        <f t="shared" si="4"/>
        <v/>
      </c>
      <c r="F34">
        <f t="shared" si="5"/>
        <v>0</v>
      </c>
      <c r="G34">
        <f t="shared" si="6"/>
        <v>0</v>
      </c>
      <c r="L34" t="str">
        <f>IF(ISBLANK(J66),"",IF(ISNUMBER(SEARCH("+",J66)),LEFT(J66,SEARCH("+",J66,1)-1),LEFT(J66,SEARCH("-",J66,1)-1)))</f>
        <v/>
      </c>
      <c r="M34">
        <f>IF(ISBLANK(J66),0,IF(ISNUMBER(SEARCH("+",J66)),RIGHT(J66,LEN(J66)-SEARCH("+",J66,1)),RIGHT(J66,LEN(J66)-SEARCH("-",J66,1)+1)))</f>
        <v>0</v>
      </c>
      <c r="N34">
        <f>IF(ISBLANK(J67),0,IF(ISNUMBER(SEARCH("+",J67)),RIGHT(J67,LEN(J67)-SEARCH("+",J67,1)),RIGHT(J67,LEN(J67)-SEARCH("-",J67,1)+1)))</f>
        <v>0</v>
      </c>
      <c r="O34" t="str">
        <f>IF(ISBLANK(K66),"",IF(ISNUMBER(SEARCH("+",K66)),LEFT(K66,SEARCH("+",K66,1)-1),LEFT(K66,SEARCH("-",K66,1)-1)))</f>
        <v/>
      </c>
      <c r="P34">
        <f>IF(ISBLANK(K66),0,IF(ISNUMBER(SEARCH("+",K66)),RIGHT(K66,LEN(K66)-SEARCH("+",K66,1)),RIGHT(K66,LEN(K66)-SEARCH("-",K66,1)+1)))</f>
        <v>0</v>
      </c>
      <c r="Q34">
        <f>IF(ISBLANK(K67),0,IF(ISNUMBER(SEARCH("+",K67)),RIGHT(K67,LEN(K67)-SEARCH("+",K67,1)),RIGHT(K67,LEN(K67)-SEARCH("-",K67,1)+1)))</f>
        <v>0</v>
      </c>
    </row>
    <row r="35" spans="1:17">
      <c r="A35">
        <f>IF(ISBLANK(L35),"",COUNTA($L$2:L35))</f>
        <v>34</v>
      </c>
      <c r="B35" t="str">
        <f t="shared" si="1"/>
        <v/>
      </c>
      <c r="C35">
        <f t="shared" si="2"/>
        <v>0</v>
      </c>
      <c r="D35">
        <f t="shared" si="3"/>
        <v>0</v>
      </c>
      <c r="E35" t="str">
        <f t="shared" si="4"/>
        <v/>
      </c>
      <c r="F35">
        <f t="shared" si="5"/>
        <v>0</v>
      </c>
      <c r="G35">
        <f t="shared" si="6"/>
        <v>0</v>
      </c>
      <c r="L35" t="str">
        <f>IF(ISBLANK(J68),"",IF(ISNUMBER(SEARCH("+",J68)),LEFT(J68,SEARCH("+",J68,1)-1),LEFT(J68,SEARCH("-",J68,1)-1)))</f>
        <v/>
      </c>
      <c r="M35">
        <f>IF(ISBLANK(J68),0,IF(ISNUMBER(SEARCH("+",J68)),RIGHT(J68,LEN(J68)-SEARCH("+",J68,1)),RIGHT(J68,LEN(J68)-SEARCH("-",J68,1)+1)))</f>
        <v>0</v>
      </c>
      <c r="N35">
        <f>IF(ISBLANK(J69),0,IF(ISNUMBER(SEARCH("+",J69)),RIGHT(J69,LEN(J69)-SEARCH("+",J69,1)),RIGHT(J69,LEN(J69)-SEARCH("-",J69,1)+1)))</f>
        <v>0</v>
      </c>
      <c r="O35" t="str">
        <f>IF(ISBLANK(K68),"",IF(ISNUMBER(SEARCH("+",K68)),LEFT(K68,SEARCH("+",K68,1)-1),LEFT(K68,SEARCH("-",K68,1)-1)))</f>
        <v/>
      </c>
      <c r="P35">
        <f>IF(ISBLANK(K68),0,IF(ISNUMBER(SEARCH("+",K68)),RIGHT(K68,LEN(K68)-SEARCH("+",K68,1)),RIGHT(K68,LEN(K68)-SEARCH("-",K68,1)+1)))</f>
        <v>0</v>
      </c>
      <c r="Q35">
        <f>IF(ISBLANK(K69),0,IF(ISNUMBER(SEARCH("+",K69)),RIGHT(K69,LEN(K69)-SEARCH("+",K69,1)),RIGHT(K69,LEN(K69)-SEARCH("-",K69,1)+1)))</f>
        <v>0</v>
      </c>
    </row>
    <row r="36" spans="1:17">
      <c r="A36">
        <f>IF(ISBLANK(L36),"",COUNTA($L$2:L36))</f>
        <v>35</v>
      </c>
      <c r="B36" t="str">
        <f t="shared" si="1"/>
        <v/>
      </c>
      <c r="C36">
        <f t="shared" si="2"/>
        <v>0</v>
      </c>
      <c r="D36">
        <f t="shared" si="3"/>
        <v>0</v>
      </c>
      <c r="E36" t="str">
        <f t="shared" si="4"/>
        <v/>
      </c>
      <c r="F36">
        <f t="shared" ref="F36" si="7">IF(VALUE(P36)&gt;0,-20,IF(VALUE(P36)&gt;VALUE(Q36),-20,VALUE(P36)))</f>
        <v>0</v>
      </c>
      <c r="G36">
        <f t="shared" ref="G36" si="8">IF(VALUE(Q36)&gt;0,-20,IF(VALUE(Q36)&gt;VALUE(R36),-20,VALUE(Q36)))</f>
        <v>0</v>
      </c>
      <c r="L36" t="str">
        <f>IF(ISBLANK(J70),"",IF(ISNUMBER(SEARCH("+",J70)),LEFT(J70,SEARCH("+",J70,1)-1),LEFT(J70,SEARCH("-",J70,1)-1)))</f>
        <v/>
      </c>
      <c r="M36">
        <f>IF(ISBLANK(J70),0,IF(ISNUMBER(SEARCH("+",J70)),RIGHT(J70,LEN(J70)-SEARCH("+",J70,1)),RIGHT(J70,LEN(J70)-SEARCH("-",J70,1)+1)))</f>
        <v>0</v>
      </c>
      <c r="N36">
        <f>IF(ISBLANK(J71),0,IF(ISNUMBER(SEARCH("+",J71)),RIGHT(J71,LEN(J71)-SEARCH("+",J71,1)),RIGHT(J71,LEN(J71)-SEARCH("-",J71,1)+1)))</f>
        <v>0</v>
      </c>
      <c r="O36" t="str">
        <f>IF(ISBLANK(K70),"",IF(ISNUMBER(SEARCH("+",K70)),LEFT(K70,SEARCH("+",K70,1)-1),LEFT(K70,SEARCH("-",K70,1)-1)))</f>
        <v/>
      </c>
      <c r="P36">
        <f>IF(ISBLANK(K70),0,IF(ISNUMBER(SEARCH("+",K70)),RIGHT(K70,LEN(K70)-SEARCH("+",K70,1)),RIGHT(K70,LEN(K70)-SEARCH("-",K70,1)+1)))</f>
        <v>0</v>
      </c>
      <c r="Q36">
        <f>IF(ISBLANK(K71),0,IF(ISNUMBER(SEARCH("+",K71)),RIGHT(K71,LEN(K71)-SEARCH("+",K71,1)),RIGHT(K71,LEN(K71)-SEARCH("-",K71,1)+1)))</f>
        <v>0</v>
      </c>
    </row>
    <row r="37" spans="1:17">
      <c r="L37" t="str">
        <f>IF(ISBLANK(J72),"",IF(ISNUMBER(SEARCH("+",J72)),LEFT(J72,SEARCH("+",J72,1)-1),LEFT(J72,SEARCH("-",J72,1)-1)))</f>
        <v/>
      </c>
      <c r="M37">
        <f>IF(ISBLANK(J72),0,IF(ISNUMBER(SEARCH("+",J72)),RIGHT(J72,LEN(J72)-SEARCH("+",J72,1)),RIGHT(J72,LEN(J72)-SEARCH("-",J72,1)+1)))</f>
        <v>0</v>
      </c>
      <c r="N37">
        <f>IF(ISBLANK(J73),0,IF(ISNUMBER(SEARCH("+",J73)),RIGHT(J73,LEN(J73)-SEARCH("+",J73,1)),RIGHT(J73,LEN(J73)-SEARCH("-",J73,1)+1)))</f>
        <v>0</v>
      </c>
      <c r="O37" t="str">
        <f>IF(ISBLANK(K72),"",IF(ISNUMBER(SEARCH("+",K72)),LEFT(K72,SEARCH("+",K72,1)-1),LEFT(K72,SEARCH("-",K72,1)-1)))</f>
        <v/>
      </c>
      <c r="P37">
        <f>IF(ISBLANK(K72),0,IF(ISNUMBER(SEARCH("+",K72)),RIGHT(K72,LEN(K72)-SEARCH("+",K72,1)),RIGHT(K72,LEN(K72)-SEARCH("-",K72,1)+1)))</f>
        <v>0</v>
      </c>
      <c r="Q37">
        <f>IF(ISBLANK(K73),0,IF(ISNUMBER(SEARCH("+",K73)),RIGHT(K73,LEN(K73)-SEARCH("+",K73,1)),RIGHT(K73,LEN(K73)-SEARCH("-",K73,1)+1)))</f>
        <v>0</v>
      </c>
    </row>
    <row r="38" spans="1:17">
      <c r="L38" t="str">
        <f>IF(ISBLANK(J74),"",IF(ISNUMBER(SEARCH("+",J74)),LEFT(J74,SEARCH("+",J74,1)-1),LEFT(J74,SEARCH("-",J74,1)-1)))</f>
        <v/>
      </c>
      <c r="M38">
        <f>IF(ISBLANK(J74),0,IF(ISNUMBER(SEARCH("+",J74)),RIGHT(J74,LEN(J74)-SEARCH("+",J74,1)),RIGHT(J74,LEN(J74)-SEARCH("-",J74,1)+1)))</f>
        <v>0</v>
      </c>
      <c r="N38">
        <f>IF(ISBLANK(J75),0,IF(ISNUMBER(SEARCH("+",J75)),RIGHT(J75,LEN(J75)-SEARCH("+",J75,1)),RIGHT(J75,LEN(J75)-SEARCH("-",J75,1)+1)))</f>
        <v>0</v>
      </c>
      <c r="O38" t="str">
        <f>IF(ISBLANK(K74),"",IF(ISNUMBER(SEARCH("+",K74)),LEFT(K74,SEARCH("+",K74,1)-1),LEFT(K74,SEARCH("-",K74,1)-1)))</f>
        <v/>
      </c>
      <c r="P38">
        <f>IF(ISBLANK(K74),0,IF(ISNUMBER(SEARCH("+",K74)),RIGHT(K74,LEN(K74)-SEARCH("+",K74,1)),RIGHT(K74,LEN(K74)-SEARCH("-",K74,1)+1)))</f>
        <v>0</v>
      </c>
      <c r="Q38">
        <f>IF(ISBLANK(K75),0,IF(ISNUMBER(SEARCH("+",K75)),RIGHT(K75,LEN(K75)-SEARCH("+",K75,1)),RIGHT(K75,LEN(K75)-SEARCH("-",K75,1)+1)))</f>
        <v>0</v>
      </c>
    </row>
    <row r="39" spans="1:17">
      <c r="L39" t="str">
        <f>IF(ISBLANK(J76),"",IF(ISNUMBER(SEARCH("+",J76)),LEFT(J76,SEARCH("+",J76,1)-1),LEFT(J76,SEARCH("-",J76,1)-1)))</f>
        <v/>
      </c>
      <c r="M39">
        <f>IF(ISBLANK(J76),0,IF(ISNUMBER(SEARCH("+",J76)),RIGHT(J76,LEN(J76)-SEARCH("+",J76,1)),RIGHT(J76,LEN(J76)-SEARCH("-",J76,1)+1)))</f>
        <v>0</v>
      </c>
      <c r="N39">
        <f>IF(ISBLANK(J77),0,IF(ISNUMBER(SEARCH("+",J77)),RIGHT(J77,LEN(J77)-SEARCH("+",J77,1)),RIGHT(J77,LEN(J77)-SEARCH("-",J77,1)+1)))</f>
        <v>0</v>
      </c>
      <c r="O39" t="str">
        <f>IF(ISBLANK(K76),"",IF(ISNUMBER(SEARCH("+",K76)),LEFT(K76,SEARCH("+",K76,1)-1),LEFT(K76,SEARCH("-",K76,1)-1)))</f>
        <v/>
      </c>
      <c r="P39">
        <f>IF(ISBLANK(K76),0,IF(ISNUMBER(SEARCH("+",K76)),RIGHT(K76,LEN(K76)-SEARCH("+",K76,1)),RIGHT(K76,LEN(K76)-SEARCH("-",K76,1)+1)))</f>
        <v>0</v>
      </c>
      <c r="Q39">
        <f>IF(ISBLANK(K77),0,IF(ISNUMBER(SEARCH("+",K77)),RIGHT(K77,LEN(K77)-SEARCH("+",K77,1)),RIGHT(K77,LEN(K77)-SEARCH("-",K77,1)+1)))</f>
        <v>0</v>
      </c>
    </row>
    <row r="40" spans="1:17">
      <c r="L40" t="str">
        <f>IF(ISBLANK(J78),"",IF(ISNUMBER(SEARCH("+",J78)),LEFT(J78,SEARCH("+",J78,1)-1),LEFT(J78,SEARCH("-",J78,1)-1)))</f>
        <v/>
      </c>
      <c r="M40">
        <f>IF(ISBLANK(J78),0,IF(ISNUMBER(SEARCH("+",J78)),RIGHT(J78,LEN(J78)-SEARCH("+",J78,1)),RIGHT(J78,LEN(J78)-SEARCH("-",J78,1)+1)))</f>
        <v>0</v>
      </c>
      <c r="N40">
        <f>IF(ISBLANK(J79),0,IF(ISNUMBER(SEARCH("+",J79)),RIGHT(J79,LEN(J79)-SEARCH("+",J79,1)),RIGHT(J79,LEN(J79)-SEARCH("-",J79,1)+1)))</f>
        <v>0</v>
      </c>
      <c r="O40" t="str">
        <f>IF(ISBLANK(K78),"",IF(ISNUMBER(SEARCH("+",K78)),LEFT(K78,SEARCH("+",K78,1)-1),LEFT(K78,SEARCH("-",K78,1)-1)))</f>
        <v/>
      </c>
      <c r="P40">
        <f>IF(ISBLANK(K78),0,IF(ISNUMBER(SEARCH("+",K78)),RIGHT(K78,LEN(K78)-SEARCH("+",K78,1)),RIGHT(K78,LEN(K78)-SEARCH("-",K78,1)+1)))</f>
        <v>0</v>
      </c>
      <c r="Q40">
        <f>IF(ISBLANK(K79),0,IF(ISNUMBER(SEARCH("+",K79)),RIGHT(K79,LEN(K79)-SEARCH("+",K79,1)),RIGHT(K79,LEN(K79)-SEARCH("-",K79,1)+1)))</f>
        <v>0</v>
      </c>
    </row>
    <row r="41" spans="1:17">
      <c r="L41" t="str">
        <f>IF(ISBLANK(J80),"",IF(ISNUMBER(SEARCH("+",J80)),LEFT(J80,SEARCH("+",J80,1)-1),LEFT(J80,SEARCH("-",J80,1)-1)))</f>
        <v/>
      </c>
      <c r="M41">
        <f>IF(ISBLANK(J80),0,IF(ISNUMBER(SEARCH("+",J80)),RIGHT(J80,LEN(J80)-SEARCH("+",J80,1)),RIGHT(J80,LEN(J80)-SEARCH("-",J80,1)+1)))</f>
        <v>0</v>
      </c>
      <c r="N41">
        <f>IF(ISBLANK(J81),0,IF(ISNUMBER(SEARCH("+",J81)),RIGHT(J81,LEN(J81)-SEARCH("+",J81,1)),RIGHT(J81,LEN(J81)-SEARCH("-",J81,1)+1)))</f>
        <v>0</v>
      </c>
      <c r="O41" t="str">
        <f>IF(ISBLANK(K80),"",IF(ISNUMBER(SEARCH("+",K80)),LEFT(K80,SEARCH("+",K80,1)-1),LEFT(K80,SEARCH("-",K80,1)-1)))</f>
        <v/>
      </c>
      <c r="P41">
        <f>IF(ISBLANK(K80),0,IF(ISNUMBER(SEARCH("+",K80)),RIGHT(K80,LEN(K80)-SEARCH("+",K80,1)),RIGHT(K80,LEN(K80)-SEARCH("-",K80,1)+1)))</f>
        <v>0</v>
      </c>
      <c r="Q41">
        <f>IF(ISBLANK(K81),0,IF(ISNUMBER(SEARCH("+",K81)),RIGHT(K81,LEN(K81)-SEARCH("+",K81,1)),RIGHT(K81,LEN(K81)-SEARCH("-",K81,1)+1)))</f>
        <v>0</v>
      </c>
    </row>
    <row r="42" spans="1:17">
      <c r="L42" t="str">
        <f>IF(ISBLANK(J82),"",IF(ISNUMBER(SEARCH("+",J82)),LEFT(J82,SEARCH("+",J82,1)-1),LEFT(J82,SEARCH("-",J82,1)-1)))</f>
        <v/>
      </c>
      <c r="M42">
        <f>IF(ISBLANK(J82),0,IF(ISNUMBER(SEARCH("+",J82)),RIGHT(J82,LEN(J82)-SEARCH("+",J82,1)),RIGHT(J82,LEN(J82)-SEARCH("-",J82,1)+1)))</f>
        <v>0</v>
      </c>
      <c r="N42">
        <f>IF(ISBLANK(J83),0,IF(ISNUMBER(SEARCH("+",J83)),RIGHT(J83,LEN(J83)-SEARCH("+",J83,1)),RIGHT(J83,LEN(J83)-SEARCH("-",J83,1)+1)))</f>
        <v>0</v>
      </c>
      <c r="O42" t="str">
        <f>IF(ISBLANK(K82),"",IF(ISNUMBER(SEARCH("+",K82)),LEFT(K82,SEARCH("+",K82,1)-1),LEFT(K82,SEARCH("-",K82,1)-1)))</f>
        <v/>
      </c>
      <c r="P42">
        <f>IF(ISBLANK(K82),0,IF(ISNUMBER(SEARCH("+",K82)),RIGHT(K82,LEN(K82)-SEARCH("+",K82,1)),RIGHT(K82,LEN(K82)-SEARCH("-",K82,1)+1)))</f>
        <v>0</v>
      </c>
      <c r="Q42">
        <f>IF(ISBLANK(K83),0,IF(ISNUMBER(SEARCH("+",K83)),RIGHT(K83,LEN(K83)-SEARCH("+",K83,1)),RIGHT(K83,LEN(K83)-SEARCH("-",K83,1)+1)))</f>
        <v>0</v>
      </c>
    </row>
    <row r="43" spans="1:17">
      <c r="L43" t="str">
        <f>IF(ISBLANK(J84),"",IF(ISNUMBER(SEARCH("+",J84)),LEFT(J84,SEARCH("+",J84,1)-1),LEFT(J84,SEARCH("-",J84,1)-1)))</f>
        <v/>
      </c>
      <c r="M43">
        <f>IF(ISBLANK(J84),0,IF(ISNUMBER(SEARCH("+",J84)),RIGHT(J84,LEN(J84)-SEARCH("+",J84,1)),RIGHT(J84,LEN(J84)-SEARCH("-",J84,1)+1)))</f>
        <v>0</v>
      </c>
      <c r="N43">
        <f>IF(ISBLANK(J85),0,IF(ISNUMBER(SEARCH("+",J85)),RIGHT(J85,LEN(J85)-SEARCH("+",J85,1)),RIGHT(J85,LEN(J85)-SEARCH("-",J85,1)+1)))</f>
        <v>0</v>
      </c>
      <c r="O43" t="str">
        <f>IF(ISBLANK(K84),"",IF(ISNUMBER(SEARCH("+",K84)),LEFT(K84,SEARCH("+",K84,1)-1),LEFT(K84,SEARCH("-",K84,1)-1)))</f>
        <v/>
      </c>
      <c r="P43">
        <f>IF(ISBLANK(K84),0,IF(ISNUMBER(SEARCH("+",K84)),RIGHT(K84,LEN(K84)-SEARCH("+",K84,1)),RIGHT(K84,LEN(K84)-SEARCH("-",K84,1)+1)))</f>
        <v>0</v>
      </c>
      <c r="Q43">
        <f>IF(ISBLANK(K85),0,IF(ISNUMBER(SEARCH("+",K85)),RIGHT(K85,LEN(K85)-SEARCH("+",K85,1)),RIGHT(K85,LEN(K85)-SEARCH("-",K85,1)+1)))</f>
        <v>0</v>
      </c>
    </row>
    <row r="44" spans="1:17">
      <c r="L44" t="str">
        <f>IF(ISBLANK(J86),"",IF(ISNUMBER(SEARCH("+",J86)),LEFT(J86,SEARCH("+",J86,1)-1),LEFT(J86,SEARCH("-",J86,1)-1)))</f>
        <v/>
      </c>
      <c r="M44">
        <f>IF(ISBLANK(J86),0,IF(ISNUMBER(SEARCH("+",J86)),RIGHT(J86,LEN(J86)-SEARCH("+",J86,1)),RIGHT(J86,LEN(J86)-SEARCH("-",J86,1)+1)))</f>
        <v>0</v>
      </c>
      <c r="N44">
        <f>IF(ISBLANK(J87),0,IF(ISNUMBER(SEARCH("+",J87)),RIGHT(J87,LEN(J87)-SEARCH("+",J87,1)),RIGHT(J87,LEN(J87)-SEARCH("-",J87,1)+1)))</f>
        <v>0</v>
      </c>
      <c r="O44" t="str">
        <f>IF(ISBLANK(K86),"",IF(ISNUMBER(SEARCH("+",K86)),LEFT(K86,SEARCH("+",K86,1)-1),LEFT(K86,SEARCH("-",K86,1)-1)))</f>
        <v/>
      </c>
      <c r="P44">
        <f>IF(ISBLANK(K86),0,IF(ISNUMBER(SEARCH("+",K86)),RIGHT(K86,LEN(K86)-SEARCH("+",K86,1)),RIGHT(K86,LEN(K86)-SEARCH("-",K86,1)+1)))</f>
        <v>0</v>
      </c>
      <c r="Q44">
        <f>IF(ISBLANK(K87),0,IF(ISNUMBER(SEARCH("+",K87)),RIGHT(K87,LEN(K87)-SEARCH("+",K87,1)),RIGHT(K87,LEN(K87)-SEARCH("-",K87,1)+1)))</f>
        <v>0</v>
      </c>
    </row>
    <row r="45" spans="1:17">
      <c r="L45" t="str">
        <f>IF(ISBLANK(J88),"",IF(ISNUMBER(SEARCH("+",J88)),LEFT(J88,SEARCH("+",J88,1)-1),LEFT(J88,SEARCH("-",J88,1)-1)))</f>
        <v/>
      </c>
      <c r="M45">
        <f>IF(ISBLANK(J88),0,IF(ISNUMBER(SEARCH("+",J88)),RIGHT(J88,LEN(J88)-SEARCH("+",J88,1)),RIGHT(J88,LEN(J88)-SEARCH("-",J88,1)+1)))</f>
        <v>0</v>
      </c>
      <c r="N45">
        <f>IF(ISBLANK(J89),0,IF(ISNUMBER(SEARCH("+",J89)),RIGHT(J89,LEN(J89)-SEARCH("+",J89,1)),RIGHT(J89,LEN(J89)-SEARCH("-",J89,1)+1)))</f>
        <v>0</v>
      </c>
      <c r="O45" t="str">
        <f>IF(ISBLANK(K88),"",IF(ISNUMBER(SEARCH("+",K88)),LEFT(K88,SEARCH("+",K88,1)-1),LEFT(K88,SEARCH("-",K88,1)-1)))</f>
        <v/>
      </c>
      <c r="P45">
        <f>IF(ISBLANK(K88),0,IF(ISNUMBER(SEARCH("+",K88)),RIGHT(K88,LEN(K88)-SEARCH("+",K88,1)),RIGHT(K88,LEN(K88)-SEARCH("-",K88,1)+1)))</f>
        <v>0</v>
      </c>
      <c r="Q45">
        <f>IF(ISBLANK(K89),0,IF(ISNUMBER(SEARCH("+",K89)),RIGHT(K89,LEN(K89)-SEARCH("+",K89,1)),RIGHT(K89,LEN(K89)-SEARCH("-",K89,1)+1)))</f>
        <v>0</v>
      </c>
    </row>
    <row r="46" spans="1:17">
      <c r="L46" t="str">
        <f>IF(ISBLANK(J90),"",IF(ISNUMBER(SEARCH("+",J90)),LEFT(J90,SEARCH("+",J90,1)-1),LEFT(J90,SEARCH("-",J90,1)-1)))</f>
        <v/>
      </c>
      <c r="M46">
        <f>IF(ISBLANK(J90),0,IF(ISNUMBER(SEARCH("+",J90)),RIGHT(J90,LEN(J90)-SEARCH("+",J90,1)),RIGHT(J90,LEN(J90)-SEARCH("-",J90,1)+1)))</f>
        <v>0</v>
      </c>
      <c r="N46">
        <f>IF(ISBLANK(J91),0,IF(ISNUMBER(SEARCH("+",J91)),RIGHT(J91,LEN(J91)-SEARCH("+",J91,1)),RIGHT(J91,LEN(J91)-SEARCH("-",J91,1)+1)))</f>
        <v>0</v>
      </c>
      <c r="O46" t="str">
        <f>IF(ISBLANK(K90),"",IF(ISNUMBER(SEARCH("+",K90)),LEFT(K90,SEARCH("+",K90,1)-1),LEFT(K90,SEARCH("-",K90,1)-1)))</f>
        <v/>
      </c>
      <c r="P46">
        <f>IF(ISBLANK(K90),0,IF(ISNUMBER(SEARCH("+",K90)),RIGHT(K90,LEN(K90)-SEARCH("+",K90,1)),RIGHT(K90,LEN(K90)-SEARCH("-",K90,1)+1)))</f>
        <v>0</v>
      </c>
      <c r="Q46">
        <f>IF(ISBLANK(K91),0,IF(ISNUMBER(SEARCH("+",K91)),RIGHT(K91,LEN(K91)-SEARCH("+",K91,1)),RIGHT(K91,LEN(K91)-SEARCH("-",K91,1)+1)))</f>
        <v>0</v>
      </c>
    </row>
    <row r="47" spans="1:17">
      <c r="L47" t="str">
        <f>IF(ISBLANK(J92),"",IF(ISNUMBER(SEARCH("+",J92)),LEFT(J92,SEARCH("+",J92,1)-1),LEFT(J92,SEARCH("-",J92,1)-1)))</f>
        <v/>
      </c>
      <c r="M47">
        <f>IF(ISBLANK(J92),0,IF(ISNUMBER(SEARCH("+",J92)),RIGHT(J92,LEN(J92)-SEARCH("+",J92,1)),RIGHT(J92,LEN(J92)-SEARCH("-",J92,1)+1)))</f>
        <v>0</v>
      </c>
      <c r="N47">
        <f>IF(ISBLANK(J93),0,IF(ISNUMBER(SEARCH("+",J93)),RIGHT(J93,LEN(J93)-SEARCH("+",J93,1)),RIGHT(J93,LEN(J93)-SEARCH("-",J93,1)+1)))</f>
        <v>0</v>
      </c>
      <c r="O47" t="str">
        <f>IF(ISBLANK(K92),"",IF(ISNUMBER(SEARCH("+",K92)),LEFT(K92,SEARCH("+",K92,1)-1),LEFT(K92,SEARCH("-",K92,1)-1)))</f>
        <v/>
      </c>
      <c r="P47">
        <f>IF(ISBLANK(K92),0,IF(ISNUMBER(SEARCH("+",K92)),RIGHT(K92,LEN(K92)-SEARCH("+",K92,1)),RIGHT(K92,LEN(K92)-SEARCH("-",K92,1)+1)))</f>
        <v>0</v>
      </c>
      <c r="Q47">
        <f>IF(ISBLANK(K93),0,IF(ISNUMBER(SEARCH("+",K93)),RIGHT(K93,LEN(K93)-SEARCH("+",K93,1)),RIGHT(K93,LEN(K93)-SEARCH("-",K93,1)+1)))</f>
        <v>0</v>
      </c>
    </row>
    <row r="48" spans="1:17">
      <c r="L48" t="str">
        <f>IF(ISBLANK(J94),"",IF(ISNUMBER(SEARCH("+",J94)),LEFT(J94,SEARCH("+",J94,1)-1),LEFT(J94,SEARCH("-",J94,1)-1)))</f>
        <v/>
      </c>
      <c r="M48">
        <f>IF(ISBLANK(J94),0,IF(ISNUMBER(SEARCH("+",J94)),RIGHT(J94,LEN(J94)-SEARCH("+",J94,1)),RIGHT(J94,LEN(J94)-SEARCH("-",J94,1)+1)))</f>
        <v>0</v>
      </c>
      <c r="N48">
        <f>IF(ISBLANK(J95),0,IF(ISNUMBER(SEARCH("+",J95)),RIGHT(J95,LEN(J95)-SEARCH("+",J95,1)),RIGHT(J95,LEN(J95)-SEARCH("-",J95,1)+1)))</f>
        <v>0</v>
      </c>
      <c r="O48" t="str">
        <f>IF(ISBLANK(K94),"",IF(ISNUMBER(SEARCH("+",K94)),LEFT(K94,SEARCH("+",K94,1)-1),LEFT(K94,SEARCH("-",K94,1)-1)))</f>
        <v/>
      </c>
      <c r="P48">
        <f>IF(ISBLANK(K94),0,IF(ISNUMBER(SEARCH("+",K94)),RIGHT(K94,LEN(K94)-SEARCH("+",K94,1)),RIGHT(K94,LEN(K94)-SEARCH("-",K94,1)+1)))</f>
        <v>0</v>
      </c>
      <c r="Q48">
        <f>IF(ISBLANK(K95),0,IF(ISNUMBER(SEARCH("+",K95)),RIGHT(K95,LEN(K95)-SEARCH("+",K95,1)),RIGHT(K95,LEN(K95)-SEARCH("-",K95,1)+1)))</f>
        <v>0</v>
      </c>
    </row>
    <row r="49" spans="12:17">
      <c r="L49" t="str">
        <f>IF(ISBLANK(J96),"",IF(ISNUMBER(SEARCH("+",J96)),LEFT(J96,SEARCH("+",J96,1)-1),LEFT(J96,SEARCH("-",J96,1)-1)))</f>
        <v/>
      </c>
      <c r="M49">
        <f>IF(ISBLANK(J96),0,IF(ISNUMBER(SEARCH("+",J96)),RIGHT(J96,LEN(J96)-SEARCH("+",J96,1)),RIGHT(J96,LEN(J96)-SEARCH("-",J96,1)+1)))</f>
        <v>0</v>
      </c>
      <c r="N49">
        <f>IF(ISBLANK(J97),0,IF(ISNUMBER(SEARCH("+",J97)),RIGHT(J97,LEN(J97)-SEARCH("+",J97,1)),RIGHT(J97,LEN(J97)-SEARCH("-",J97,1)+1)))</f>
        <v>0</v>
      </c>
      <c r="O49" t="str">
        <f>IF(ISBLANK(K96),"",IF(ISNUMBER(SEARCH("+",K96)),LEFT(K96,SEARCH("+",K96,1)-1),LEFT(K96,SEARCH("-",K96,1)-1)))</f>
        <v/>
      </c>
      <c r="P49">
        <f>IF(ISBLANK(K96),0,IF(ISNUMBER(SEARCH("+",K96)),RIGHT(K96,LEN(K96)-SEARCH("+",K96,1)),RIGHT(K96,LEN(K96)-SEARCH("-",K96,1)+1)))</f>
        <v>0</v>
      </c>
      <c r="Q49">
        <f>IF(ISBLANK(K97),0,IF(ISNUMBER(SEARCH("+",K97)),RIGHT(K97,LEN(K97)-SEARCH("+",K97,1)),RIGHT(K97,LEN(K97)-SEARCH("-",K97,1)+1)))</f>
        <v>0</v>
      </c>
    </row>
    <row r="50" spans="12:17">
      <c r="L50" t="str">
        <f>IF(ISBLANK(J98),"",IF(ISNUMBER(SEARCH("+",J98)),LEFT(J98,SEARCH("+",J98,1)-1),LEFT(J98,SEARCH("-",J98,1)-1)))</f>
        <v/>
      </c>
      <c r="M50">
        <f>IF(ISBLANK(J98),0,IF(ISNUMBER(SEARCH("+",J98)),RIGHT(J98,LEN(J98)-SEARCH("+",J98,1)),RIGHT(J98,LEN(J98)-SEARCH("-",J98,1)+1)))</f>
        <v>0</v>
      </c>
      <c r="N50">
        <f>IF(ISBLANK(J99),0,IF(ISNUMBER(SEARCH("+",J99)),RIGHT(J99,LEN(J99)-SEARCH("+",J99,1)),RIGHT(J99,LEN(J99)-SEARCH("-",J99,1)+1)))</f>
        <v>0</v>
      </c>
      <c r="O50" t="str">
        <f>IF(ISBLANK(K98),"",IF(ISNUMBER(SEARCH("+",K98)),LEFT(K98,SEARCH("+",K98,1)-1),LEFT(K98,SEARCH("-",K98,1)-1)))</f>
        <v/>
      </c>
      <c r="P50">
        <f>IF(ISBLANK(K98),0,IF(ISNUMBER(SEARCH("+",K98)),RIGHT(K98,LEN(K98)-SEARCH("+",K98,1)),RIGHT(K98,LEN(K98)-SEARCH("-",K98,1)+1)))</f>
        <v>0</v>
      </c>
      <c r="Q50">
        <f>IF(ISBLANK(K99),0,IF(ISNUMBER(SEARCH("+",K99)),RIGHT(K99,LEN(K99)-SEARCH("+",K99,1)),RIGHT(K99,LEN(K99)-SEARCH("-",K99,1)+1)))</f>
        <v>0</v>
      </c>
    </row>
    <row r="51" spans="12:17">
      <c r="L51" t="str">
        <f>IF(ISBLANK(J100),"",IF(ISNUMBER(SEARCH("+",J100)),LEFT(J100,SEARCH("+",J100,1)-1),LEFT(J100,SEARCH("-",J100,1)-1)))</f>
        <v/>
      </c>
      <c r="M51">
        <f>IF(ISBLANK(J100),0,IF(ISNUMBER(SEARCH("+",J100)),RIGHT(J100,LEN(J100)-SEARCH("+",J100,1)),RIGHT(J100,LEN(J100)-SEARCH("-",J100,1)+1)))</f>
        <v>0</v>
      </c>
      <c r="N51">
        <f>IF(ISBLANK(J101),0,IF(ISNUMBER(SEARCH("+",J101)),RIGHT(J101,LEN(J101)-SEARCH("+",J101,1)),RIGHT(J101,LEN(J101)-SEARCH("-",J101,1)+1)))</f>
        <v>0</v>
      </c>
      <c r="O51" t="str">
        <f>IF(ISBLANK(K100),"",IF(ISNUMBER(SEARCH("+",K100)),LEFT(K100,SEARCH("+",K100,1)-1),LEFT(K100,SEARCH("-",K100,1)-1)))</f>
        <v/>
      </c>
      <c r="P51">
        <f>IF(ISBLANK(K100),0,IF(ISNUMBER(SEARCH("+",K100)),RIGHT(K100,LEN(K100)-SEARCH("+",K100,1)),RIGHT(K100,LEN(K100)-SEARCH("-",K100,1)+1)))</f>
        <v>0</v>
      </c>
      <c r="Q51">
        <f>IF(ISBLANK(K101),0,IF(ISNUMBER(SEARCH("+",K101)),RIGHT(K101,LEN(K101)-SEARCH("+",K101,1)),RIGHT(K101,LEN(K101)-SEARCH("-",K101,1)+1)))</f>
        <v>0</v>
      </c>
    </row>
    <row r="52" spans="12:17">
      <c r="L52" t="str">
        <f>IF(ISBLANK(J102),"",IF(ISNUMBER(SEARCH("+",J102)),LEFT(J102,SEARCH("+",J102,1)-1),LEFT(J102,SEARCH("-",J102,1)-1)))</f>
        <v/>
      </c>
      <c r="M52">
        <f>IF(ISBLANK(J102),0,IF(ISNUMBER(SEARCH("+",J102)),RIGHT(J102,LEN(J102)-SEARCH("+",J102,1)),RIGHT(J102,LEN(J102)-SEARCH("-",J102,1)+1)))</f>
        <v>0</v>
      </c>
      <c r="N52">
        <f>IF(ISBLANK(J103),0,IF(ISNUMBER(SEARCH("+",J103)),RIGHT(J103,LEN(J103)-SEARCH("+",J103,1)),RIGHT(J103,LEN(J103)-SEARCH("-",J103,1)+1)))</f>
        <v>0</v>
      </c>
      <c r="O52" t="str">
        <f>IF(ISBLANK(K102),"",IF(ISNUMBER(SEARCH("+",K102)),LEFT(K102,SEARCH("+",K102,1)-1),LEFT(K102,SEARCH("-",K102,1)-1)))</f>
        <v/>
      </c>
      <c r="P52">
        <f>IF(ISBLANK(K102),0,IF(ISNUMBER(SEARCH("+",K102)),RIGHT(K102,LEN(K102)-SEARCH("+",K102,1)),RIGHT(K102,LEN(K102)-SEARCH("-",K102,1)+1)))</f>
        <v>0</v>
      </c>
      <c r="Q52">
        <f>IF(ISBLANK(K103),0,IF(ISNUMBER(SEARCH("+",K103)),RIGHT(K103,LEN(K103)-SEARCH("+",K103,1)),RIGHT(K103,LEN(K103)-SEARCH("-",K103,1)+1)))</f>
        <v>0</v>
      </c>
    </row>
    <row r="53" spans="12:17">
      <c r="L53" t="str">
        <f>IF(ISBLANK(J104),"",IF(ISNUMBER(SEARCH("+",J104)),LEFT(J104,SEARCH("+",J104,1)-1),LEFT(J104,SEARCH("-",J104,1)-1)))</f>
        <v/>
      </c>
      <c r="M53">
        <f>IF(ISBLANK(J104),0,IF(ISNUMBER(SEARCH("+",J104)),RIGHT(J104,LEN(J104)-SEARCH("+",J104,1)),RIGHT(J104,LEN(J104)-SEARCH("-",J104,1)+1)))</f>
        <v>0</v>
      </c>
      <c r="N53">
        <f>IF(ISBLANK(J105),0,IF(ISNUMBER(SEARCH("+",J105)),RIGHT(J105,LEN(J105)-SEARCH("+",J105,1)),RIGHT(J105,LEN(J105)-SEARCH("-",J105,1)+1)))</f>
        <v>0</v>
      </c>
      <c r="O53" t="str">
        <f>IF(ISBLANK(K104),"",IF(ISNUMBER(SEARCH("+",K104)),LEFT(K104,SEARCH("+",K104,1)-1),LEFT(K104,SEARCH("-",K104,1)-1)))</f>
        <v/>
      </c>
      <c r="P53">
        <f>IF(ISBLANK(K104),0,IF(ISNUMBER(SEARCH("+",K104)),RIGHT(K104,LEN(K104)-SEARCH("+",K104,1)),RIGHT(K104,LEN(K104)-SEARCH("-",K104,1)+1)))</f>
        <v>0</v>
      </c>
      <c r="Q53">
        <f>IF(ISBLANK(K105),0,IF(ISNUMBER(SEARCH("+",K105)),RIGHT(K105,LEN(K105)-SEARCH("+",K105,1)),RIGHT(K105,LEN(K105)-SEARCH("-",K105,1)+1)))</f>
        <v>0</v>
      </c>
    </row>
    <row r="54" spans="12:17">
      <c r="L54" t="str">
        <f>IF(ISBLANK(J106),"",IF(ISNUMBER(SEARCH("+",J106)),LEFT(J106,SEARCH("+",J106,1)-1),LEFT(J106,SEARCH("-",J106,1)-1)))</f>
        <v/>
      </c>
      <c r="M54">
        <f>IF(ISBLANK(J106),0,IF(ISNUMBER(SEARCH("+",J106)),RIGHT(J106,LEN(J106)-SEARCH("+",J106,1)),RIGHT(J106,LEN(J106)-SEARCH("-",J106,1)+1)))</f>
        <v>0</v>
      </c>
      <c r="N54">
        <f>IF(ISBLANK(J107),0,IF(ISNUMBER(SEARCH("+",J107)),RIGHT(J107,LEN(J107)-SEARCH("+",J107,1)),RIGHT(J107,LEN(J107)-SEARCH("-",J107,1)+1)))</f>
        <v>0</v>
      </c>
      <c r="O54" t="str">
        <f>IF(ISBLANK(K106),"",IF(ISNUMBER(SEARCH("+",K106)),LEFT(K106,SEARCH("+",K106,1)-1),LEFT(K106,SEARCH("-",K106,1)-1)))</f>
        <v/>
      </c>
      <c r="P54">
        <f>IF(ISBLANK(K106),0,IF(ISNUMBER(SEARCH("+",K106)),RIGHT(K106,LEN(K106)-SEARCH("+",K106,1)),RIGHT(K106,LEN(K106)-SEARCH("-",K106,1)+1)))</f>
        <v>0</v>
      </c>
      <c r="Q54">
        <f>IF(ISBLANK(K107),0,IF(ISNUMBER(SEARCH("+",K107)),RIGHT(K107,LEN(K107)-SEARCH("+",K107,1)),RIGHT(K107,LEN(K107)-SEARCH("-",K107,1)+1)))</f>
        <v>0</v>
      </c>
    </row>
    <row r="55" spans="12:17">
      <c r="L55" t="str">
        <f>IF(ISBLANK(J108),"",IF(ISNUMBER(SEARCH("+",J108)),LEFT(J108,SEARCH("+",J108,1)-1),LEFT(J108,SEARCH("-",J108,1)-1)))</f>
        <v/>
      </c>
      <c r="M55">
        <f>IF(ISBLANK(J108),0,IF(ISNUMBER(SEARCH("+",J108)),RIGHT(J108,LEN(J108)-SEARCH("+",J108,1)),RIGHT(J108,LEN(J108)-SEARCH("-",J108,1)+1)))</f>
        <v>0</v>
      </c>
      <c r="N55">
        <f>IF(ISBLANK(J109),0,IF(ISNUMBER(SEARCH("+",J109)),RIGHT(J109,LEN(J109)-SEARCH("+",J109,1)),RIGHT(J109,LEN(J109)-SEARCH("-",J109,1)+1)))</f>
        <v>0</v>
      </c>
      <c r="O55" t="str">
        <f>IF(ISBLANK(K108),"",IF(ISNUMBER(SEARCH("+",K108)),LEFT(K108,SEARCH("+",K108,1)-1),LEFT(K108,SEARCH("-",K108,1)-1)))</f>
        <v/>
      </c>
      <c r="P55">
        <f>IF(ISBLANK(K108),0,IF(ISNUMBER(SEARCH("+",K108)),RIGHT(K108,LEN(K108)-SEARCH("+",K108,1)),RIGHT(K108,LEN(K108)-SEARCH("-",K108,1)+1)))</f>
        <v>0</v>
      </c>
      <c r="Q55">
        <f>IF(ISBLANK(K109),0,IF(ISNUMBER(SEARCH("+",K109)),RIGHT(K109,LEN(K109)-SEARCH("+",K109,1)),RIGHT(K109,LEN(K109)-SEARCH("-",K109,1)+1)))</f>
        <v>0</v>
      </c>
    </row>
    <row r="56" spans="12:17">
      <c r="L56" t="str">
        <f>IF(ISBLANK(J110),"",IF(ISNUMBER(SEARCH("+",J110)),LEFT(J110,SEARCH("+",J110,1)-1),LEFT(J110,SEARCH("-",J110,1)-1)))</f>
        <v/>
      </c>
      <c r="M56">
        <f>IF(ISBLANK(J110),0,IF(ISNUMBER(SEARCH("+",J110)),RIGHT(J110,LEN(J110)-SEARCH("+",J110,1)),RIGHT(J110,LEN(J110)-SEARCH("-",J110,1)+1)))</f>
        <v>0</v>
      </c>
      <c r="N56">
        <f>IF(ISBLANK(J111),0,IF(ISNUMBER(SEARCH("+",J111)),RIGHT(J111,LEN(J111)-SEARCH("+",J111,1)),RIGHT(J111,LEN(J111)-SEARCH("-",J111,1)+1)))</f>
        <v>0</v>
      </c>
      <c r="O56" t="str">
        <f>IF(ISBLANK(K110),"",IF(ISNUMBER(SEARCH("+",K110)),LEFT(K110,SEARCH("+",K110,1)-1),LEFT(K110,SEARCH("-",K110,1)-1)))</f>
        <v/>
      </c>
      <c r="P56">
        <f>IF(ISBLANK(K110),0,IF(ISNUMBER(SEARCH("+",K110)),RIGHT(K110,LEN(K110)-SEARCH("+",K110,1)),RIGHT(K110,LEN(K110)-SEARCH("-",K110,1)+1)))</f>
        <v>0</v>
      </c>
      <c r="Q56">
        <f>IF(ISBLANK(K111),0,IF(ISNUMBER(SEARCH("+",K111)),RIGHT(K111,LEN(K111)-SEARCH("+",K111,1)),RIGHT(K111,LEN(K111)-SEARCH("-",K111,1)+1)))</f>
        <v>0</v>
      </c>
    </row>
    <row r="57" spans="12:17">
      <c r="L57" t="str">
        <f>IF(ISBLANK(J112),"",IF(ISNUMBER(SEARCH("+",J112)),LEFT(J112,SEARCH("+",J112,1)-1),LEFT(J112,SEARCH("-",J112,1)-1)))</f>
        <v/>
      </c>
      <c r="M57">
        <f>IF(ISBLANK(J112),0,IF(ISNUMBER(SEARCH("+",J112)),RIGHT(J112,LEN(J112)-SEARCH("+",J112,1)),RIGHT(J112,LEN(J112)-SEARCH("-",J112,1)+1)))</f>
        <v>0</v>
      </c>
      <c r="N57">
        <f>IF(ISBLANK(J113),0,IF(ISNUMBER(SEARCH("+",J113)),RIGHT(J113,LEN(J113)-SEARCH("+",J113,1)),RIGHT(J113,LEN(J113)-SEARCH("-",J113,1)+1)))</f>
        <v>0</v>
      </c>
      <c r="O57" t="str">
        <f>IF(ISBLANK(K112),"",IF(ISNUMBER(SEARCH("+",K112)),LEFT(K112,SEARCH("+",K112,1)-1),LEFT(K112,SEARCH("-",K112,1)-1)))</f>
        <v/>
      </c>
      <c r="P57">
        <f>IF(ISBLANK(K112),0,IF(ISNUMBER(SEARCH("+",K112)),RIGHT(K112,LEN(K112)-SEARCH("+",K112,1)),RIGHT(K112,LEN(K112)-SEARCH("-",K112,1)+1)))</f>
        <v>0</v>
      </c>
      <c r="Q57">
        <f>IF(ISBLANK(K113),0,IF(ISNUMBER(SEARCH("+",K113)),RIGHT(K113,LEN(K113)-SEARCH("+",K113,1)),RIGHT(K113,LEN(K113)-SEARCH("-",K113,1)+1)))</f>
        <v>0</v>
      </c>
    </row>
  </sheetData>
  <autoFilter ref="H1:K1" xr:uid="{8CCA7ED2-5F42-43D2-AFF9-79829E4AB4EC}">
    <sortState xmlns:xlrd2="http://schemas.microsoft.com/office/spreadsheetml/2017/richdata2" ref="H2:K57">
      <sortCondition ref="H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6A74-CB6E-4E64-B040-B6851DFF2CDE}">
  <sheetPr codeName="Hoja2">
    <tabColor theme="9" tint="-0.249977111117893"/>
  </sheetPr>
  <dimension ref="A1:K662"/>
  <sheetViews>
    <sheetView workbookViewId="0">
      <selection activeCell="C327" sqref="C327"/>
    </sheetView>
  </sheetViews>
  <sheetFormatPr baseColWidth="10" defaultRowHeight="15"/>
  <cols>
    <col min="1" max="1" width="11.42578125" style="33"/>
    <col min="2" max="2" width="11.42578125" style="25"/>
    <col min="3" max="3" width="41.85546875" style="20" customWidth="1"/>
    <col min="4" max="4" width="11.85546875" style="38" bestFit="1" customWidth="1"/>
    <col min="5" max="5" width="2.85546875" style="20" customWidth="1"/>
    <col min="6" max="6" width="41" style="20" customWidth="1"/>
    <col min="7" max="7" width="42.7109375" style="20" customWidth="1"/>
    <col min="8" max="8" width="11.42578125" style="20"/>
    <col min="9" max="9" width="35.140625" style="20" customWidth="1"/>
    <col min="10" max="10" width="11.42578125" style="16"/>
    <col min="11" max="11" width="31" style="16" customWidth="1"/>
    <col min="12" max="16384" width="11.42578125" style="16"/>
  </cols>
  <sheetData>
    <row r="1" spans="1:11" s="31" customFormat="1" ht="15" customHeight="1">
      <c r="A1" s="28" t="s">
        <v>1</v>
      </c>
      <c r="B1" s="29" t="s">
        <v>0</v>
      </c>
      <c r="C1" s="30" t="s">
        <v>3</v>
      </c>
      <c r="D1" s="37" t="s">
        <v>2</v>
      </c>
      <c r="E1" s="30"/>
      <c r="F1" s="30"/>
      <c r="G1" s="30"/>
      <c r="H1" s="30"/>
      <c r="I1" s="30" t="s">
        <v>4</v>
      </c>
    </row>
    <row r="2" spans="1:11" ht="15" customHeight="1" thickBot="1">
      <c r="A2" s="32">
        <f>IF(B2=(-20),"",COUNTA($B$2:B2))</f>
        <v>1</v>
      </c>
      <c r="B2" s="25">
        <f t="shared" ref="B2:B65" si="0">IF(D2&lt;=-600,D2-100,IF(D2&lt;=-500,D2-50,IF(D2&lt;=-120,D2-30,IF(D2&lt;=150,D2-20,IF(D2&lt;=500,D2-50,IF(D2&lt;=1000,D2-100,IF(D2&lt;=2000,D2-200,IF(D2&lt;=3000,D2-300,IF(D2&lt;=4000,D2-400,IF(D2&lt;=5000,D2-500,IF(D2&lt;=10000,D2-1000,IF(D2&gt;10000,10000))))))))))))</f>
        <v>350</v>
      </c>
      <c r="C2" s="26" t="str">
        <f t="shared" ref="C2:C65" si="1">G2</f>
        <v>WAS Wizards - WAS Wizards</v>
      </c>
      <c r="D2" s="38">
        <f t="shared" ref="D2:D65" si="2">VALUE(CLEAN(H2))</f>
        <v>400</v>
      </c>
      <c r="F2" s="2" t="s">
        <v>57</v>
      </c>
      <c r="G2" s="20" t="str">
        <f t="shared" ref="G2:G65" si="3">IF(ISBLANK(F2),"",IF(ISNUMBER(SEARCH("+",F2)),LEFT(F2,SEARCH("+",F2,1)-1),LEFT(F2,SEARCH("-",F2,1)-1)))</f>
        <v>WAS Wizards - WAS Wizards</v>
      </c>
      <c r="H2" s="20" t="str">
        <f t="shared" ref="H2:H65" si="4">IF(ISBLANK(F2),0,IF(ISNUMBER(SEARCH("+",F2)),RIGHT(F2,LEN(F2)-SEARCH("+",F2,1)),RIGHT(F2,LEN(F2)-SEARCH("-",F2,1)+1)))</f>
        <v>400</v>
      </c>
      <c r="K2" s="18"/>
    </row>
    <row r="3" spans="1:11" ht="15" customHeight="1" thickBot="1">
      <c r="A3" s="32">
        <f>IF(B3=(-20),"",COUNTA($B$2:B3))</f>
        <v>2</v>
      </c>
      <c r="B3" s="25">
        <f t="shared" si="0"/>
        <v>3600</v>
      </c>
      <c r="C3" s="26" t="str">
        <f t="shared" si="1"/>
        <v>Tie - WAS Wizards</v>
      </c>
      <c r="D3" s="38">
        <f t="shared" si="2"/>
        <v>4000</v>
      </c>
      <c r="F3" s="3" t="s">
        <v>58</v>
      </c>
      <c r="G3" s="20" t="str">
        <f t="shared" si="3"/>
        <v>Tie - WAS Wizards</v>
      </c>
      <c r="H3" s="20" t="str">
        <f t="shared" si="4"/>
        <v>4000</v>
      </c>
      <c r="K3" s="18"/>
    </row>
    <row r="4" spans="1:11" ht="15" customHeight="1" thickBot="1">
      <c r="A4" s="32">
        <f>IF(B4=(-20),"",COUNTA($B$2:B4))</f>
        <v>3</v>
      </c>
      <c r="B4" s="25">
        <f t="shared" si="0"/>
        <v>750</v>
      </c>
      <c r="C4" s="26" t="str">
        <f t="shared" si="1"/>
        <v>PHI 76ers - WAS Wizards</v>
      </c>
      <c r="D4" s="38">
        <f t="shared" si="2"/>
        <v>850</v>
      </c>
      <c r="F4" s="3" t="s">
        <v>59</v>
      </c>
      <c r="G4" s="20" t="str">
        <f t="shared" si="3"/>
        <v>PHI 76ers - WAS Wizards</v>
      </c>
      <c r="H4" s="20" t="str">
        <f t="shared" si="4"/>
        <v>850</v>
      </c>
      <c r="K4" s="18"/>
    </row>
    <row r="5" spans="1:11" ht="15" customHeight="1">
      <c r="A5" s="32">
        <f>IF(B5=(-20),"",COUNTA($B$2:B5))</f>
        <v>4</v>
      </c>
      <c r="B5" s="25">
        <f t="shared" si="0"/>
        <v>400</v>
      </c>
      <c r="C5" s="26" t="str">
        <f t="shared" si="1"/>
        <v>WAS Wizards - PHI 76ers</v>
      </c>
      <c r="D5" s="38">
        <f t="shared" si="2"/>
        <v>450</v>
      </c>
      <c r="F5" s="4" t="s">
        <v>60</v>
      </c>
      <c r="G5" s="20" t="str">
        <f t="shared" si="3"/>
        <v>WAS Wizards - PHI 76ers</v>
      </c>
      <c r="H5" s="20" t="str">
        <f t="shared" si="4"/>
        <v>450</v>
      </c>
      <c r="K5" s="18"/>
    </row>
    <row r="6" spans="1:11" ht="15" customHeight="1">
      <c r="A6" s="32">
        <f>IF(B6=(-20),"",COUNTA($B$2:B6))</f>
        <v>5</v>
      </c>
      <c r="B6" s="25">
        <f t="shared" si="0"/>
        <v>1600</v>
      </c>
      <c r="C6" s="26" t="str">
        <f t="shared" si="1"/>
        <v>Tie - PHI 76ers</v>
      </c>
      <c r="D6" s="38">
        <f t="shared" si="2"/>
        <v>1800</v>
      </c>
      <c r="F6" s="5" t="s">
        <v>61</v>
      </c>
      <c r="G6" s="20" t="str">
        <f t="shared" si="3"/>
        <v>Tie - PHI 76ers</v>
      </c>
      <c r="H6" s="20" t="str">
        <f t="shared" si="4"/>
        <v>1800</v>
      </c>
      <c r="K6" s="18"/>
    </row>
    <row r="7" spans="1:11" ht="15" customHeight="1">
      <c r="A7" s="32">
        <f>IF(B7=(-20),"",COUNTA($B$2:B7))</f>
        <v>6</v>
      </c>
      <c r="B7" s="25">
        <f t="shared" si="0"/>
        <v>-180</v>
      </c>
      <c r="C7" s="26" t="str">
        <f t="shared" si="1"/>
        <v xml:space="preserve">PHI 76ers </v>
      </c>
      <c r="D7" s="38">
        <v>-150</v>
      </c>
      <c r="F7" s="5" t="s">
        <v>62</v>
      </c>
      <c r="G7" s="20" t="str">
        <f t="shared" si="3"/>
        <v xml:space="preserve">PHI 76ers </v>
      </c>
      <c r="H7" s="20" t="str">
        <f t="shared" si="4"/>
        <v>- PHI 76ers-150</v>
      </c>
      <c r="K7" s="18"/>
    </row>
    <row r="8" spans="1:11" ht="15" customHeight="1">
      <c r="A8" s="32">
        <f>IF(B8=(-20),"",COUNTA($B$2:B8))</f>
        <v>7</v>
      </c>
      <c r="B8" s="25">
        <f t="shared" si="0"/>
        <v>-50</v>
      </c>
      <c r="C8" s="26" t="str">
        <f t="shared" si="1"/>
        <v/>
      </c>
      <c r="D8" s="38">
        <v>-30</v>
      </c>
      <c r="F8" s="27"/>
      <c r="G8" s="20" t="str">
        <f t="shared" si="3"/>
        <v/>
      </c>
      <c r="H8" s="20">
        <f t="shared" si="4"/>
        <v>0</v>
      </c>
      <c r="K8" s="18"/>
    </row>
    <row r="9" spans="1:11" ht="15" customHeight="1" thickBot="1">
      <c r="A9" s="32">
        <f>IF(B9=(-20),"",COUNTA($B$2:B9))</f>
        <v>8</v>
      </c>
      <c r="B9" s="25">
        <f t="shared" si="0"/>
        <v>115</v>
      </c>
      <c r="C9" s="26" t="str">
        <f t="shared" si="1"/>
        <v>BOS Celtics - BOS Celtics</v>
      </c>
      <c r="D9" s="38">
        <f t="shared" si="2"/>
        <v>135</v>
      </c>
      <c r="F9" s="2" t="s">
        <v>63</v>
      </c>
      <c r="G9" s="20" t="str">
        <f t="shared" si="3"/>
        <v>BOS Celtics - BOS Celtics</v>
      </c>
      <c r="H9" s="20" t="str">
        <f t="shared" si="4"/>
        <v>135</v>
      </c>
      <c r="K9" s="18"/>
    </row>
    <row r="10" spans="1:11" ht="15" customHeight="1" thickBot="1">
      <c r="A10" s="32">
        <f>IF(B10=(-20),"",COUNTA($B$2:B10))</f>
        <v>9</v>
      </c>
      <c r="B10" s="25">
        <f t="shared" si="0"/>
        <v>1900</v>
      </c>
      <c r="C10" s="26" t="str">
        <f t="shared" si="1"/>
        <v>Tie - BOS Celtics</v>
      </c>
      <c r="D10" s="38">
        <f t="shared" si="2"/>
        <v>2200</v>
      </c>
      <c r="F10" s="3" t="s">
        <v>64</v>
      </c>
      <c r="G10" s="20" t="str">
        <f t="shared" si="3"/>
        <v>Tie - BOS Celtics</v>
      </c>
      <c r="H10" s="20" t="str">
        <f t="shared" si="4"/>
        <v>2200</v>
      </c>
      <c r="K10" s="18"/>
    </row>
    <row r="11" spans="1:11" ht="15" customHeight="1" thickBot="1">
      <c r="A11" s="32">
        <f>IF(B11=(-20),"",COUNTA($B$2:B11))</f>
        <v>10</v>
      </c>
      <c r="B11" s="25">
        <f t="shared" si="0"/>
        <v>450</v>
      </c>
      <c r="C11" s="26" t="str">
        <f t="shared" si="1"/>
        <v>CLE Cavaliers - BOS Celtics</v>
      </c>
      <c r="D11" s="38">
        <f t="shared" si="2"/>
        <v>500</v>
      </c>
      <c r="F11" s="3" t="s">
        <v>65</v>
      </c>
      <c r="G11" s="20" t="str">
        <f t="shared" si="3"/>
        <v>CLE Cavaliers - BOS Celtics</v>
      </c>
      <c r="H11" s="20" t="str">
        <f t="shared" si="4"/>
        <v>500</v>
      </c>
      <c r="K11" s="18"/>
    </row>
    <row r="12" spans="1:11" ht="15" customHeight="1">
      <c r="A12" s="32">
        <f>IF(B12=(-20),"",COUNTA($B$2:B12))</f>
        <v>11</v>
      </c>
      <c r="B12" s="25">
        <f t="shared" si="0"/>
        <v>450</v>
      </c>
      <c r="C12" s="26" t="str">
        <f t="shared" si="1"/>
        <v>BOS Celtics - CLE Cavaliers</v>
      </c>
      <c r="D12" s="38">
        <f t="shared" si="2"/>
        <v>550</v>
      </c>
      <c r="F12" s="4" t="s">
        <v>66</v>
      </c>
      <c r="G12" s="20" t="str">
        <f t="shared" si="3"/>
        <v>BOS Celtics - CLE Cavaliers</v>
      </c>
      <c r="H12" s="20" t="str">
        <f t="shared" si="4"/>
        <v>550</v>
      </c>
      <c r="K12" s="18"/>
    </row>
    <row r="13" spans="1:11" ht="15" customHeight="1">
      <c r="A13" s="32">
        <f>IF(B13=(-20),"",COUNTA($B$2:B13))</f>
        <v>12</v>
      </c>
      <c r="B13" s="25">
        <f t="shared" si="0"/>
        <v>2200</v>
      </c>
      <c r="C13" s="26" t="str">
        <f t="shared" si="1"/>
        <v>Tie - CLE Cavaliers</v>
      </c>
      <c r="D13" s="38">
        <f t="shared" si="2"/>
        <v>2500</v>
      </c>
      <c r="F13" s="5" t="s">
        <v>67</v>
      </c>
      <c r="G13" s="20" t="str">
        <f t="shared" si="3"/>
        <v>Tie - CLE Cavaliers</v>
      </c>
      <c r="H13" s="20" t="str">
        <f t="shared" si="4"/>
        <v>2500</v>
      </c>
      <c r="K13" s="18"/>
    </row>
    <row r="14" spans="1:11" ht="15" customHeight="1">
      <c r="A14" s="32">
        <f>IF(B14=(-20),"",COUNTA($B$2:B14))</f>
        <v>13</v>
      </c>
      <c r="B14" s="25">
        <f t="shared" si="0"/>
        <v>150</v>
      </c>
      <c r="C14" s="26" t="str">
        <f t="shared" si="1"/>
        <v>CLE Cavaliers - CLE Cavaliers</v>
      </c>
      <c r="D14" s="38">
        <f t="shared" si="2"/>
        <v>200</v>
      </c>
      <c r="F14" s="5" t="s">
        <v>68</v>
      </c>
      <c r="G14" s="20" t="str">
        <f t="shared" si="3"/>
        <v>CLE Cavaliers - CLE Cavaliers</v>
      </c>
      <c r="H14" s="20" t="str">
        <f t="shared" si="4"/>
        <v>200</v>
      </c>
      <c r="K14" s="18"/>
    </row>
    <row r="15" spans="1:11" ht="15" customHeight="1">
      <c r="A15" s="32">
        <f>IF(B15=(-20),"",COUNTA($B$2:B15))</f>
        <v>14</v>
      </c>
      <c r="B15" s="25">
        <f t="shared" si="0"/>
        <v>-70</v>
      </c>
      <c r="C15" s="26" t="str">
        <f t="shared" si="1"/>
        <v/>
      </c>
      <c r="D15" s="38">
        <v>-50</v>
      </c>
      <c r="F15" s="27"/>
      <c r="G15" s="20" t="str">
        <f t="shared" si="3"/>
        <v/>
      </c>
      <c r="H15" s="20">
        <f t="shared" si="4"/>
        <v>0</v>
      </c>
      <c r="K15" s="18"/>
    </row>
    <row r="16" spans="1:11" ht="15" customHeight="1" thickBot="1">
      <c r="A16" s="32">
        <f>IF(B16=(-20),"",COUNTA($B$2:B16))</f>
        <v>15</v>
      </c>
      <c r="B16" s="25">
        <f t="shared" si="0"/>
        <v>230</v>
      </c>
      <c r="C16" s="26" t="str">
        <f t="shared" si="1"/>
        <v>CHA Hornets - CHA Hornets</v>
      </c>
      <c r="D16" s="38">
        <f t="shared" si="2"/>
        <v>280</v>
      </c>
      <c r="F16" s="2" t="s">
        <v>69</v>
      </c>
      <c r="G16" s="20" t="str">
        <f t="shared" si="3"/>
        <v>CHA Hornets - CHA Hornets</v>
      </c>
      <c r="H16" s="20" t="str">
        <f t="shared" si="4"/>
        <v>280</v>
      </c>
      <c r="K16" s="18"/>
    </row>
    <row r="17" spans="1:11" ht="15" customHeight="1" thickBot="1">
      <c r="A17" s="32">
        <f>IF(B17=(-20),"",COUNTA($B$2:B17))</f>
        <v>16</v>
      </c>
      <c r="B17" s="25">
        <f t="shared" si="0"/>
        <v>2700</v>
      </c>
      <c r="C17" s="26" t="str">
        <f t="shared" si="1"/>
        <v>Tie - CHA Hornets</v>
      </c>
      <c r="D17" s="38">
        <f t="shared" si="2"/>
        <v>3000</v>
      </c>
      <c r="F17" s="3" t="s">
        <v>70</v>
      </c>
      <c r="G17" s="20" t="str">
        <f t="shared" si="3"/>
        <v>Tie - CHA Hornets</v>
      </c>
      <c r="H17" s="20" t="str">
        <f t="shared" si="4"/>
        <v>3000</v>
      </c>
      <c r="K17" s="18"/>
    </row>
    <row r="18" spans="1:11" ht="15" customHeight="1" thickBot="1">
      <c r="A18" s="32">
        <f>IF(B18=(-20),"",COUNTA($B$2:B18))</f>
        <v>17</v>
      </c>
      <c r="B18" s="25">
        <f t="shared" si="0"/>
        <v>500</v>
      </c>
      <c r="C18" s="26" t="str">
        <f t="shared" si="1"/>
        <v>CHI Bulls - CHA Hornets</v>
      </c>
      <c r="D18" s="38">
        <f t="shared" si="2"/>
        <v>600</v>
      </c>
      <c r="F18" s="36" t="s">
        <v>71</v>
      </c>
      <c r="G18" s="20" t="str">
        <f t="shared" si="3"/>
        <v>CHI Bulls - CHA Hornets</v>
      </c>
      <c r="H18" s="20" t="str">
        <f t="shared" si="4"/>
        <v>600</v>
      </c>
      <c r="K18" s="18"/>
    </row>
    <row r="19" spans="1:11" ht="15" customHeight="1">
      <c r="A19" s="32">
        <f>IF(B19=(-20),"",COUNTA($B$2:B19))</f>
        <v>18</v>
      </c>
      <c r="B19" s="25">
        <f t="shared" si="0"/>
        <v>450</v>
      </c>
      <c r="C19" s="26" t="str">
        <f t="shared" si="1"/>
        <v>CHA Hornets - CHI Bulls</v>
      </c>
      <c r="D19" s="38">
        <f t="shared" si="2"/>
        <v>500</v>
      </c>
      <c r="F19" s="4" t="s">
        <v>72</v>
      </c>
      <c r="G19" s="20" t="str">
        <f t="shared" si="3"/>
        <v>CHA Hornets - CHI Bulls</v>
      </c>
      <c r="H19" s="20" t="str">
        <f t="shared" si="4"/>
        <v>500</v>
      </c>
      <c r="K19" s="18"/>
    </row>
    <row r="20" spans="1:11" ht="15" customHeight="1">
      <c r="A20" s="32">
        <f>IF(B20=(-20),"",COUNTA($B$2:B20))</f>
        <v>19</v>
      </c>
      <c r="B20" s="25">
        <f t="shared" si="0"/>
        <v>1800</v>
      </c>
      <c r="C20" s="26" t="str">
        <f t="shared" si="1"/>
        <v>Tie - CHI Bulls</v>
      </c>
      <c r="D20" s="38">
        <f t="shared" si="2"/>
        <v>2000</v>
      </c>
      <c r="F20" s="5" t="s">
        <v>73</v>
      </c>
      <c r="G20" s="20" t="str">
        <f t="shared" si="3"/>
        <v>Tie - CHI Bulls</v>
      </c>
      <c r="H20" s="20" t="str">
        <f t="shared" si="4"/>
        <v>2000</v>
      </c>
      <c r="K20" s="18"/>
    </row>
    <row r="21" spans="1:11" ht="15" customHeight="1">
      <c r="A21" s="32">
        <f>IF(B21=(-20),"",COUNTA($B$2:B21))</f>
        <v>20</v>
      </c>
      <c r="B21" s="25">
        <f t="shared" si="0"/>
        <v>-130</v>
      </c>
      <c r="C21" s="26" t="str">
        <f t="shared" si="1"/>
        <v xml:space="preserve">CHI Bulls </v>
      </c>
      <c r="D21" s="38">
        <v>-110</v>
      </c>
      <c r="F21" s="5" t="s">
        <v>74</v>
      </c>
      <c r="G21" s="20" t="str">
        <f t="shared" si="3"/>
        <v xml:space="preserve">CHI Bulls </v>
      </c>
      <c r="H21" s="20" t="str">
        <f t="shared" si="4"/>
        <v>- CHI Bulls-110</v>
      </c>
      <c r="K21" s="18"/>
    </row>
    <row r="22" spans="1:11" ht="15" customHeight="1">
      <c r="A22" s="32">
        <f>IF(B22=(-20),"",COUNTA($B$2:B22))</f>
        <v>21</v>
      </c>
      <c r="B22" s="25">
        <f t="shared" si="0"/>
        <v>-50</v>
      </c>
      <c r="C22" s="26" t="str">
        <f t="shared" si="1"/>
        <v/>
      </c>
      <c r="D22" s="38">
        <v>-30</v>
      </c>
      <c r="F22" s="27"/>
      <c r="G22" s="20" t="str">
        <f t="shared" si="3"/>
        <v/>
      </c>
      <c r="H22" s="20">
        <f t="shared" si="4"/>
        <v>0</v>
      </c>
      <c r="K22" s="18"/>
    </row>
    <row r="23" spans="1:11" ht="15" customHeight="1" thickBot="1">
      <c r="A23" s="32">
        <f>IF(B23=(-20),"",COUNTA($B$2:B23))</f>
        <v>22</v>
      </c>
      <c r="B23" s="25">
        <f t="shared" si="0"/>
        <v>300</v>
      </c>
      <c r="C23" s="26" t="str">
        <f t="shared" si="1"/>
        <v>SAC Kings - SAC Kings</v>
      </c>
      <c r="D23" s="38">
        <f t="shared" si="2"/>
        <v>350</v>
      </c>
      <c r="F23" s="2" t="s">
        <v>75</v>
      </c>
      <c r="G23" s="20" t="str">
        <f t="shared" si="3"/>
        <v>SAC Kings - SAC Kings</v>
      </c>
      <c r="H23" s="20" t="str">
        <f t="shared" si="4"/>
        <v>350</v>
      </c>
      <c r="K23" s="18"/>
    </row>
    <row r="24" spans="1:11" ht="15" customHeight="1" thickBot="1">
      <c r="A24" s="32">
        <f>IF(B24=(-20),"",COUNTA($B$2:B24))</f>
        <v>23</v>
      </c>
      <c r="B24" s="25">
        <f t="shared" si="0"/>
        <v>3100</v>
      </c>
      <c r="C24" s="26" t="str">
        <f t="shared" si="1"/>
        <v>Tie - SAC Kings</v>
      </c>
      <c r="D24" s="38">
        <f t="shared" si="2"/>
        <v>3500</v>
      </c>
      <c r="F24" s="3" t="s">
        <v>76</v>
      </c>
      <c r="G24" s="20" t="str">
        <f t="shared" si="3"/>
        <v>Tie - SAC Kings</v>
      </c>
      <c r="H24" s="20" t="str">
        <f t="shared" si="4"/>
        <v>3500</v>
      </c>
      <c r="K24" s="18"/>
    </row>
    <row r="25" spans="1:11" ht="15" customHeight="1" thickBot="1">
      <c r="A25" s="32">
        <f>IF(B25=(-20),"",COUNTA($B$2:B25))</f>
        <v>24</v>
      </c>
      <c r="B25" s="25">
        <f t="shared" si="0"/>
        <v>600</v>
      </c>
      <c r="C25" s="26" t="str">
        <f t="shared" si="1"/>
        <v>MIA Heat - SAC Kings</v>
      </c>
      <c r="D25" s="38">
        <f t="shared" si="2"/>
        <v>700</v>
      </c>
      <c r="F25" s="3" t="s">
        <v>77</v>
      </c>
      <c r="G25" s="20" t="str">
        <f t="shared" si="3"/>
        <v>MIA Heat - SAC Kings</v>
      </c>
      <c r="H25" s="20" t="str">
        <f t="shared" si="4"/>
        <v>700</v>
      </c>
      <c r="K25" s="18"/>
    </row>
    <row r="26" spans="1:11" ht="15" customHeight="1">
      <c r="A26" s="32">
        <f>IF(B26=(-20),"",COUNTA($B$2:B26))</f>
        <v>25</v>
      </c>
      <c r="B26" s="25">
        <f t="shared" si="0"/>
        <v>450</v>
      </c>
      <c r="C26" s="26" t="str">
        <f t="shared" si="1"/>
        <v>SAC Kings - MIA Heat</v>
      </c>
      <c r="D26" s="38">
        <f t="shared" si="2"/>
        <v>500</v>
      </c>
      <c r="F26" s="4" t="s">
        <v>78</v>
      </c>
      <c r="G26" s="20" t="str">
        <f t="shared" si="3"/>
        <v>SAC Kings - MIA Heat</v>
      </c>
      <c r="H26" s="20" t="str">
        <f t="shared" si="4"/>
        <v>500</v>
      </c>
      <c r="K26" s="18"/>
    </row>
    <row r="27" spans="1:11" ht="15" customHeight="1">
      <c r="A27" s="32">
        <f>IF(B27=(-20),"",COUNTA($B$2:B27))</f>
        <v>26</v>
      </c>
      <c r="B27" s="25">
        <f t="shared" si="0"/>
        <v>1800</v>
      </c>
      <c r="C27" s="26" t="str">
        <f t="shared" si="1"/>
        <v>Tie - MIA Heat</v>
      </c>
      <c r="D27" s="38">
        <f t="shared" si="2"/>
        <v>2000</v>
      </c>
      <c r="F27" s="5" t="s">
        <v>79</v>
      </c>
      <c r="G27" s="20" t="str">
        <f t="shared" si="3"/>
        <v>Tie - MIA Heat</v>
      </c>
      <c r="H27" s="20" t="str">
        <f t="shared" si="4"/>
        <v>2000</v>
      </c>
      <c r="K27" s="18"/>
    </row>
    <row r="28" spans="1:11" ht="15" customHeight="1">
      <c r="A28" s="32">
        <f>IF(B28=(-20),"",COUNTA($B$2:B28))</f>
        <v>27</v>
      </c>
      <c r="B28" s="25">
        <f t="shared" si="0"/>
        <v>-160</v>
      </c>
      <c r="C28" s="26" t="str">
        <f t="shared" si="1"/>
        <v xml:space="preserve">MIA Heat </v>
      </c>
      <c r="D28" s="38">
        <v>-130</v>
      </c>
      <c r="F28" s="15" t="s">
        <v>80</v>
      </c>
      <c r="G28" s="20" t="str">
        <f t="shared" si="3"/>
        <v xml:space="preserve">MIA Heat </v>
      </c>
      <c r="H28" s="20" t="str">
        <f t="shared" si="4"/>
        <v>- MIA Heat-130</v>
      </c>
      <c r="K28" s="18"/>
    </row>
    <row r="29" spans="1:11" ht="15" customHeight="1">
      <c r="A29" s="32">
        <f>IF(B29=(-20),"",COUNTA($B$2:B29))</f>
        <v>28</v>
      </c>
      <c r="B29" s="25">
        <f t="shared" si="0"/>
        <v>-50</v>
      </c>
      <c r="C29" s="26" t="str">
        <f t="shared" si="1"/>
        <v/>
      </c>
      <c r="D29" s="38">
        <v>-30</v>
      </c>
      <c r="F29" s="27"/>
      <c r="G29" s="20" t="str">
        <f t="shared" si="3"/>
        <v/>
      </c>
      <c r="H29" s="20">
        <f t="shared" si="4"/>
        <v>0</v>
      </c>
      <c r="K29" s="18"/>
    </row>
    <row r="30" spans="1:11" ht="15" customHeight="1" thickBot="1">
      <c r="A30" s="32">
        <f>IF(B30=(-20),"",COUNTA($B$2:B30))</f>
        <v>29</v>
      </c>
      <c r="B30" s="25">
        <f t="shared" si="0"/>
        <v>160</v>
      </c>
      <c r="C30" s="26" t="str">
        <f t="shared" si="1"/>
        <v>ATL Hawks - ATL Hawks</v>
      </c>
      <c r="D30" s="38">
        <f t="shared" si="2"/>
        <v>210</v>
      </c>
      <c r="F30" s="2" t="s">
        <v>81</v>
      </c>
      <c r="G30" s="20" t="str">
        <f t="shared" si="3"/>
        <v>ATL Hawks - ATL Hawks</v>
      </c>
      <c r="H30" s="20" t="str">
        <f t="shared" si="4"/>
        <v>210</v>
      </c>
      <c r="K30" s="18"/>
    </row>
    <row r="31" spans="1:11" ht="15" customHeight="1" thickBot="1">
      <c r="A31" s="32">
        <f>IF(B31=(-20),"",COUNTA($B$2:B31))</f>
        <v>30</v>
      </c>
      <c r="B31" s="25">
        <f t="shared" si="0"/>
        <v>2200</v>
      </c>
      <c r="C31" s="26" t="str">
        <f t="shared" si="1"/>
        <v>Tie - ATL Hawks</v>
      </c>
      <c r="D31" s="38">
        <f t="shared" si="2"/>
        <v>2500</v>
      </c>
      <c r="F31" s="3" t="s">
        <v>82</v>
      </c>
      <c r="G31" s="20" t="str">
        <f t="shared" si="3"/>
        <v>Tie - ATL Hawks</v>
      </c>
      <c r="H31" s="20" t="str">
        <f t="shared" si="4"/>
        <v>2500</v>
      </c>
      <c r="K31" s="18"/>
    </row>
    <row r="32" spans="1:11" ht="15" customHeight="1" thickBot="1">
      <c r="A32" s="32">
        <f>IF(B32=(-20),"",COUNTA($B$2:B32))</f>
        <v>31</v>
      </c>
      <c r="B32" s="25">
        <f t="shared" si="0"/>
        <v>450</v>
      </c>
      <c r="C32" s="26" t="str">
        <f t="shared" si="1"/>
        <v>NY Knicks - ATL Hawks</v>
      </c>
      <c r="D32" s="38">
        <f t="shared" si="2"/>
        <v>550</v>
      </c>
      <c r="F32" s="3" t="s">
        <v>83</v>
      </c>
      <c r="G32" s="20" t="str">
        <f t="shared" si="3"/>
        <v>NY Knicks - ATL Hawks</v>
      </c>
      <c r="H32" s="20" t="str">
        <f t="shared" si="4"/>
        <v>550</v>
      </c>
      <c r="K32" s="18"/>
    </row>
    <row r="33" spans="1:11" ht="15" customHeight="1">
      <c r="A33" s="32">
        <f>IF(B33=(-20),"",COUNTA($B$2:B33))</f>
        <v>32</v>
      </c>
      <c r="B33" s="25">
        <f t="shared" si="0"/>
        <v>450</v>
      </c>
      <c r="C33" s="26" t="str">
        <f t="shared" si="1"/>
        <v>ATL Hawks - NY Knicks</v>
      </c>
      <c r="D33" s="38">
        <f t="shared" si="2"/>
        <v>500</v>
      </c>
      <c r="F33" s="4" t="s">
        <v>84</v>
      </c>
      <c r="G33" s="20" t="str">
        <f t="shared" si="3"/>
        <v>ATL Hawks - NY Knicks</v>
      </c>
      <c r="H33" s="20" t="str">
        <f t="shared" si="4"/>
        <v>500</v>
      </c>
      <c r="K33" s="18"/>
    </row>
    <row r="34" spans="1:11" ht="15" customHeight="1">
      <c r="A34" s="32">
        <f>IF(B34=(-20),"",COUNTA($B$2:B34))</f>
        <v>33</v>
      </c>
      <c r="B34" s="25">
        <f t="shared" si="0"/>
        <v>1900</v>
      </c>
      <c r="C34" s="26" t="str">
        <f t="shared" si="1"/>
        <v>Tie - NY Knicks</v>
      </c>
      <c r="D34" s="38">
        <f t="shared" si="2"/>
        <v>2200</v>
      </c>
      <c r="F34" s="5" t="s">
        <v>85</v>
      </c>
      <c r="G34" s="20" t="str">
        <f t="shared" si="3"/>
        <v>Tie - NY Knicks</v>
      </c>
      <c r="H34" s="20" t="str">
        <f t="shared" si="4"/>
        <v>2200</v>
      </c>
      <c r="K34" s="18"/>
    </row>
    <row r="35" spans="1:11" ht="15" customHeight="1">
      <c r="A35" s="32">
        <f>IF(B35=(-20),"",COUNTA($B$2:B35))</f>
        <v>34</v>
      </c>
      <c r="B35" s="25">
        <f t="shared" si="0"/>
        <v>110</v>
      </c>
      <c r="C35" s="26" t="str">
        <f t="shared" si="1"/>
        <v>NY Knicks - NY Knicks</v>
      </c>
      <c r="D35" s="38">
        <f t="shared" si="2"/>
        <v>130</v>
      </c>
      <c r="F35" s="15" t="s">
        <v>86</v>
      </c>
      <c r="G35" s="20" t="str">
        <f t="shared" si="3"/>
        <v>NY Knicks - NY Knicks</v>
      </c>
      <c r="H35" s="20" t="str">
        <f t="shared" si="4"/>
        <v>130</v>
      </c>
      <c r="K35" s="18"/>
    </row>
    <row r="36" spans="1:11" ht="15" customHeight="1">
      <c r="A36" s="32">
        <f>IF(B36=(-20),"",COUNTA($B$2:B36))</f>
        <v>35</v>
      </c>
      <c r="B36" s="25">
        <f t="shared" si="0"/>
        <v>-50</v>
      </c>
      <c r="C36" s="26" t="str">
        <f t="shared" si="1"/>
        <v/>
      </c>
      <c r="D36" s="38">
        <v>-30</v>
      </c>
      <c r="F36" s="27"/>
      <c r="G36" s="20" t="str">
        <f t="shared" si="3"/>
        <v/>
      </c>
      <c r="H36" s="20">
        <f t="shared" si="4"/>
        <v>0</v>
      </c>
      <c r="K36" s="18"/>
    </row>
    <row r="37" spans="1:11" ht="15" customHeight="1" thickBot="1">
      <c r="A37" s="32">
        <f>IF(B37=(-20),"",COUNTA($B$2:B37))</f>
        <v>36</v>
      </c>
      <c r="B37" s="25">
        <f t="shared" si="0"/>
        <v>-170</v>
      </c>
      <c r="C37" s="26" t="str">
        <f t="shared" si="1"/>
        <v xml:space="preserve">TOR Raptors </v>
      </c>
      <c r="D37" s="38">
        <v>-140</v>
      </c>
      <c r="F37" s="2" t="s">
        <v>87</v>
      </c>
      <c r="G37" s="20" t="str">
        <f t="shared" si="3"/>
        <v xml:space="preserve">TOR Raptors </v>
      </c>
      <c r="H37" s="20" t="str">
        <f t="shared" si="4"/>
        <v>- TOR Raptors-140</v>
      </c>
      <c r="K37" s="18"/>
    </row>
    <row r="38" spans="1:11" ht="15" customHeight="1" thickBot="1">
      <c r="A38" s="32">
        <f>IF(B38=(-20),"",COUNTA($B$2:B38))</f>
        <v>37</v>
      </c>
      <c r="B38" s="25">
        <f t="shared" si="0"/>
        <v>1600</v>
      </c>
      <c r="C38" s="26" t="str">
        <f t="shared" si="1"/>
        <v>Tie - TOR Raptors</v>
      </c>
      <c r="D38" s="38">
        <f t="shared" si="2"/>
        <v>1800</v>
      </c>
      <c r="F38" s="3" t="s">
        <v>88</v>
      </c>
      <c r="G38" s="20" t="str">
        <f t="shared" si="3"/>
        <v>Tie - TOR Raptors</v>
      </c>
      <c r="H38" s="20" t="str">
        <f t="shared" si="4"/>
        <v>1800</v>
      </c>
      <c r="K38" s="18"/>
    </row>
    <row r="39" spans="1:11" ht="15" customHeight="1" thickBot="1">
      <c r="A39" s="32">
        <f>IF(B39=(-20),"",COUNTA($B$2:B39))</f>
        <v>38</v>
      </c>
      <c r="B39" s="25">
        <f t="shared" si="0"/>
        <v>400</v>
      </c>
      <c r="C39" s="26" t="str">
        <f t="shared" si="1"/>
        <v>SA Spurs - TOR Raptors</v>
      </c>
      <c r="D39" s="38">
        <f t="shared" si="2"/>
        <v>450</v>
      </c>
      <c r="F39" s="3" t="s">
        <v>89</v>
      </c>
      <c r="G39" s="20" t="str">
        <f t="shared" si="3"/>
        <v>SA Spurs - TOR Raptors</v>
      </c>
      <c r="H39" s="20" t="str">
        <f t="shared" si="4"/>
        <v>450</v>
      </c>
      <c r="J39" s="18"/>
      <c r="K39" s="18"/>
    </row>
    <row r="40" spans="1:11" ht="15" customHeight="1">
      <c r="A40" s="32">
        <f>IF(B40=(-20),"",COUNTA($B$2:B40))</f>
        <v>39</v>
      </c>
      <c r="B40" s="25">
        <f t="shared" si="0"/>
        <v>650</v>
      </c>
      <c r="C40" s="26" t="str">
        <f t="shared" si="1"/>
        <v>TOR Raptors - SA Spurs</v>
      </c>
      <c r="D40" s="38">
        <f t="shared" si="2"/>
        <v>750</v>
      </c>
      <c r="F40" s="4" t="s">
        <v>90</v>
      </c>
      <c r="G40" s="20" t="str">
        <f t="shared" si="3"/>
        <v>TOR Raptors - SA Spurs</v>
      </c>
      <c r="H40" s="20" t="str">
        <f t="shared" si="4"/>
        <v>750</v>
      </c>
      <c r="J40" s="18"/>
      <c r="K40" s="18"/>
    </row>
    <row r="41" spans="1:11" ht="15" customHeight="1">
      <c r="A41" s="32">
        <f>IF(B41=(-20),"",COUNTA($B$2:B41))</f>
        <v>40</v>
      </c>
      <c r="B41" s="25">
        <f t="shared" si="0"/>
        <v>3100</v>
      </c>
      <c r="C41" s="26" t="str">
        <f t="shared" si="1"/>
        <v>Tie - SA Spurs</v>
      </c>
      <c r="D41" s="38">
        <f t="shared" si="2"/>
        <v>3500</v>
      </c>
      <c r="F41" s="5" t="s">
        <v>91</v>
      </c>
      <c r="G41" s="20" t="str">
        <f t="shared" si="3"/>
        <v>Tie - SA Spurs</v>
      </c>
      <c r="H41" s="20" t="str">
        <f t="shared" si="4"/>
        <v>3500</v>
      </c>
      <c r="J41" s="18"/>
      <c r="K41" s="18"/>
    </row>
    <row r="42" spans="1:11" ht="15" customHeight="1">
      <c r="A42" s="32">
        <f>IF(B42=(-20),"",COUNTA($B$2:B42))</f>
        <v>41</v>
      </c>
      <c r="B42" s="25">
        <f t="shared" si="0"/>
        <v>325</v>
      </c>
      <c r="C42" s="26" t="str">
        <f t="shared" si="1"/>
        <v>SA Spurs - SA Spurs</v>
      </c>
      <c r="D42" s="38">
        <f t="shared" si="2"/>
        <v>375</v>
      </c>
      <c r="F42" s="5" t="s">
        <v>92</v>
      </c>
      <c r="G42" s="20" t="str">
        <f t="shared" si="3"/>
        <v>SA Spurs - SA Spurs</v>
      </c>
      <c r="H42" s="20" t="str">
        <f t="shared" si="4"/>
        <v>375</v>
      </c>
      <c r="J42" s="18"/>
      <c r="K42" s="18"/>
    </row>
    <row r="43" spans="1:11" ht="15" customHeight="1">
      <c r="A43" s="32">
        <f>IF(B43=(-20),"",COUNTA($B$2:B43))</f>
        <v>42</v>
      </c>
      <c r="B43" s="25">
        <f t="shared" si="0"/>
        <v>-50</v>
      </c>
      <c r="C43" s="26" t="str">
        <f t="shared" si="1"/>
        <v/>
      </c>
      <c r="D43" s="38">
        <v>-30</v>
      </c>
      <c r="F43" s="27"/>
      <c r="G43" s="20" t="str">
        <f t="shared" si="3"/>
        <v/>
      </c>
      <c r="H43" s="20">
        <f t="shared" si="4"/>
        <v>0</v>
      </c>
      <c r="J43" s="18"/>
      <c r="K43" s="18"/>
    </row>
    <row r="44" spans="1:11" ht="15" customHeight="1" thickBot="1">
      <c r="A44" s="32">
        <f>IF(B44=(-20),"",COUNTA($B$2:B44))</f>
        <v>43</v>
      </c>
      <c r="B44" s="25">
        <f t="shared" si="0"/>
        <v>-130</v>
      </c>
      <c r="C44" s="26" t="str">
        <f t="shared" si="1"/>
        <v xml:space="preserve">LA Clippers </v>
      </c>
      <c r="D44" s="38">
        <v>-110</v>
      </c>
      <c r="F44" s="2" t="s">
        <v>93</v>
      </c>
      <c r="G44" s="20" t="str">
        <f t="shared" si="3"/>
        <v xml:space="preserve">LA Clippers </v>
      </c>
      <c r="H44" s="20" t="str">
        <f t="shared" si="4"/>
        <v>- LA Clippers-110</v>
      </c>
      <c r="J44" s="18"/>
      <c r="K44" s="18"/>
    </row>
    <row r="45" spans="1:11" ht="15" customHeight="1" thickBot="1">
      <c r="A45" s="32">
        <f>IF(B45=(-20),"",COUNTA($B$2:B45))</f>
        <v>44</v>
      </c>
      <c r="B45" s="25">
        <f t="shared" si="0"/>
        <v>1800</v>
      </c>
      <c r="C45" s="26" t="str">
        <f t="shared" si="1"/>
        <v>Tie - LA Clippers</v>
      </c>
      <c r="D45" s="38">
        <f t="shared" si="2"/>
        <v>2000</v>
      </c>
      <c r="F45" s="3" t="s">
        <v>94</v>
      </c>
      <c r="G45" s="20" t="str">
        <f t="shared" si="3"/>
        <v>Tie - LA Clippers</v>
      </c>
      <c r="H45" s="20" t="str">
        <f t="shared" si="4"/>
        <v>2000</v>
      </c>
      <c r="J45" s="18"/>
      <c r="K45" s="18"/>
    </row>
    <row r="46" spans="1:11" ht="15" customHeight="1" thickBot="1">
      <c r="A46" s="32">
        <f>IF(B46=(-20),"",COUNTA($B$2:B46))</f>
        <v>45</v>
      </c>
      <c r="B46" s="25">
        <f t="shared" si="0"/>
        <v>450</v>
      </c>
      <c r="C46" s="26" t="str">
        <f t="shared" si="1"/>
        <v>HOU Rockets - LA Clippers</v>
      </c>
      <c r="D46" s="38">
        <f t="shared" si="2"/>
        <v>500</v>
      </c>
      <c r="F46" s="3" t="s">
        <v>95</v>
      </c>
      <c r="G46" s="20" t="str">
        <f t="shared" si="3"/>
        <v>HOU Rockets - LA Clippers</v>
      </c>
      <c r="H46" s="20" t="str">
        <f t="shared" si="4"/>
        <v>500</v>
      </c>
      <c r="J46" s="18"/>
      <c r="K46" s="18"/>
    </row>
    <row r="47" spans="1:11" ht="15" customHeight="1">
      <c r="A47" s="32">
        <f>IF(B47=(-20),"",COUNTA($B$2:B47))</f>
        <v>46</v>
      </c>
      <c r="B47" s="25">
        <f t="shared" si="0"/>
        <v>500</v>
      </c>
      <c r="C47" s="26" t="str">
        <f t="shared" si="1"/>
        <v>LA Clippers - HOU Rockets</v>
      </c>
      <c r="D47" s="38">
        <f t="shared" si="2"/>
        <v>600</v>
      </c>
      <c r="F47" s="4" t="s">
        <v>96</v>
      </c>
      <c r="G47" s="20" t="str">
        <f t="shared" si="3"/>
        <v>LA Clippers - HOU Rockets</v>
      </c>
      <c r="H47" s="20" t="str">
        <f t="shared" si="4"/>
        <v>600</v>
      </c>
      <c r="J47" s="18"/>
      <c r="K47" s="18"/>
    </row>
    <row r="48" spans="1:11" ht="15" customHeight="1">
      <c r="A48" s="32">
        <f>IF(B48=(-20),"",COUNTA($B$2:B48))</f>
        <v>47</v>
      </c>
      <c r="B48" s="25">
        <f t="shared" si="0"/>
        <v>2700</v>
      </c>
      <c r="C48" s="26" t="str">
        <f t="shared" si="1"/>
        <v>Tie - HOU Rockets</v>
      </c>
      <c r="D48" s="38">
        <f t="shared" si="2"/>
        <v>3000</v>
      </c>
      <c r="F48" s="5" t="s">
        <v>97</v>
      </c>
      <c r="G48" s="20" t="str">
        <f t="shared" si="3"/>
        <v>Tie - HOU Rockets</v>
      </c>
      <c r="H48" s="20" t="str">
        <f t="shared" si="4"/>
        <v>3000</v>
      </c>
      <c r="J48" s="18"/>
      <c r="K48" s="18"/>
    </row>
    <row r="49" spans="1:11" ht="15" customHeight="1">
      <c r="A49" s="32">
        <f>IF(B49=(-20),"",COUNTA($B$2:B49))</f>
        <v>48</v>
      </c>
      <c r="B49" s="25">
        <f t="shared" si="0"/>
        <v>230</v>
      </c>
      <c r="C49" s="26" t="str">
        <f t="shared" si="1"/>
        <v>HOU Rockets - HOU Rockets</v>
      </c>
      <c r="D49" s="38">
        <f t="shared" si="2"/>
        <v>280</v>
      </c>
      <c r="F49" s="5" t="s">
        <v>98</v>
      </c>
      <c r="G49" s="20" t="str">
        <f t="shared" si="3"/>
        <v>HOU Rockets - HOU Rockets</v>
      </c>
      <c r="H49" s="20" t="str">
        <f t="shared" si="4"/>
        <v>280</v>
      </c>
      <c r="J49" s="18"/>
      <c r="K49" s="18"/>
    </row>
    <row r="50" spans="1:11" ht="15" customHeight="1">
      <c r="A50" s="32">
        <f>IF(B50=(-20),"",COUNTA($B$2:B50))</f>
        <v>49</v>
      </c>
      <c r="B50" s="25">
        <f t="shared" si="0"/>
        <v>-50</v>
      </c>
      <c r="C50" s="26" t="str">
        <f t="shared" si="1"/>
        <v/>
      </c>
      <c r="D50" s="38">
        <v>-30</v>
      </c>
      <c r="F50" s="27"/>
      <c r="G50" s="20" t="str">
        <f t="shared" si="3"/>
        <v/>
      </c>
      <c r="H50" s="20">
        <f t="shared" si="4"/>
        <v>0</v>
      </c>
      <c r="J50" s="18"/>
      <c r="K50" s="18"/>
    </row>
    <row r="51" spans="1:11" ht="15" customHeight="1" thickBot="1">
      <c r="A51" s="32">
        <f>IF(B51=(-20),"",COUNTA($B$2:B51))</f>
        <v>50</v>
      </c>
      <c r="B51" s="25">
        <f t="shared" si="0"/>
        <v>650</v>
      </c>
      <c r="C51" s="26" t="str">
        <f t="shared" si="1"/>
        <v>DET Pistons - DET Pistons</v>
      </c>
      <c r="D51" s="38">
        <f t="shared" si="2"/>
        <v>750</v>
      </c>
      <c r="F51" s="2" t="s">
        <v>99</v>
      </c>
      <c r="G51" s="20" t="str">
        <f t="shared" si="3"/>
        <v>DET Pistons - DET Pistons</v>
      </c>
      <c r="H51" s="20" t="str">
        <f t="shared" si="4"/>
        <v>750</v>
      </c>
      <c r="J51" s="18"/>
      <c r="K51" s="18"/>
    </row>
    <row r="52" spans="1:11" ht="15" customHeight="1" thickBot="1">
      <c r="A52" s="32">
        <f>IF(B52=(-20),"",COUNTA($B$2:B52))</f>
        <v>51</v>
      </c>
      <c r="B52" s="25">
        <f t="shared" si="0"/>
        <v>4500</v>
      </c>
      <c r="C52" s="26" t="str">
        <f t="shared" si="1"/>
        <v>Tie - DET Pistons</v>
      </c>
      <c r="D52" s="38">
        <f t="shared" si="2"/>
        <v>5000</v>
      </c>
      <c r="F52" s="3" t="s">
        <v>100</v>
      </c>
      <c r="G52" s="20" t="str">
        <f t="shared" si="3"/>
        <v>Tie - DET Pistons</v>
      </c>
      <c r="H52" s="20" t="str">
        <f t="shared" si="4"/>
        <v>5000</v>
      </c>
      <c r="J52" s="18"/>
      <c r="K52" s="18"/>
    </row>
    <row r="53" spans="1:11" ht="15" customHeight="1" thickBot="1">
      <c r="A53" s="32">
        <f>IF(B53=(-20),"",COUNTA($B$2:B53))</f>
        <v>52</v>
      </c>
      <c r="B53" s="25">
        <f t="shared" si="0"/>
        <v>1000</v>
      </c>
      <c r="C53" s="26" t="str">
        <f t="shared" si="1"/>
        <v>MIL Bucks - DET Pistons</v>
      </c>
      <c r="D53" s="38">
        <f t="shared" si="2"/>
        <v>1200</v>
      </c>
      <c r="F53" s="3" t="s">
        <v>101</v>
      </c>
      <c r="G53" s="20" t="str">
        <f t="shared" si="3"/>
        <v>MIL Bucks - DET Pistons</v>
      </c>
      <c r="H53" s="20" t="str">
        <f t="shared" si="4"/>
        <v>1200</v>
      </c>
      <c r="J53" s="18"/>
      <c r="K53" s="18"/>
    </row>
    <row r="54" spans="1:11" ht="15" customHeight="1">
      <c r="A54" s="32">
        <f>IF(B54=(-20),"",COUNTA($B$2:B54))</f>
        <v>53</v>
      </c>
      <c r="B54" s="25">
        <f t="shared" si="0"/>
        <v>375</v>
      </c>
      <c r="C54" s="26" t="str">
        <f t="shared" si="1"/>
        <v>DET Pistons - MIL Bucks</v>
      </c>
      <c r="D54" s="38">
        <f t="shared" si="2"/>
        <v>425</v>
      </c>
      <c r="F54" s="4" t="s">
        <v>102</v>
      </c>
      <c r="G54" s="20" t="str">
        <f t="shared" si="3"/>
        <v>DET Pistons - MIL Bucks</v>
      </c>
      <c r="H54" s="20" t="str">
        <f t="shared" si="4"/>
        <v>425</v>
      </c>
      <c r="J54" s="18"/>
      <c r="K54" s="18"/>
    </row>
    <row r="55" spans="1:11" ht="15" customHeight="1">
      <c r="A55" s="32">
        <f>IF(B55=(-20),"",COUNTA($B$2:B55))</f>
        <v>54</v>
      </c>
      <c r="B55" s="25">
        <f t="shared" si="0"/>
        <v>1400</v>
      </c>
      <c r="C55" s="26" t="str">
        <f t="shared" si="1"/>
        <v>Tie - MIL Bucks</v>
      </c>
      <c r="D55" s="38">
        <f t="shared" si="2"/>
        <v>1600</v>
      </c>
      <c r="F55" s="5" t="s">
        <v>103</v>
      </c>
      <c r="G55" s="20" t="str">
        <f t="shared" si="3"/>
        <v>Tie - MIL Bucks</v>
      </c>
      <c r="H55" s="20" t="str">
        <f t="shared" si="4"/>
        <v>1600</v>
      </c>
      <c r="J55" s="18"/>
      <c r="K55" s="18"/>
    </row>
    <row r="56" spans="1:11" ht="15" customHeight="1">
      <c r="A56" s="32">
        <f>IF(B56=(-20),"",COUNTA($B$2:B56))</f>
        <v>55</v>
      </c>
      <c r="B56" s="25">
        <f t="shared" si="0"/>
        <v>-280</v>
      </c>
      <c r="C56" s="26" t="str">
        <f t="shared" si="1"/>
        <v xml:space="preserve">MIL Bucks </v>
      </c>
      <c r="D56" s="38">
        <v>-250</v>
      </c>
      <c r="F56" s="5" t="s">
        <v>104</v>
      </c>
      <c r="G56" s="20" t="str">
        <f t="shared" si="3"/>
        <v xml:space="preserve">MIL Bucks </v>
      </c>
      <c r="H56" s="20" t="str">
        <f t="shared" si="4"/>
        <v>- MIL Bucks-250</v>
      </c>
      <c r="J56" s="18"/>
      <c r="K56" s="18"/>
    </row>
    <row r="57" spans="1:11" ht="15" customHeight="1">
      <c r="A57" s="32">
        <f>IF(B57=(-20),"",COUNTA($B$2:B57))</f>
        <v>56</v>
      </c>
      <c r="B57" s="25">
        <f t="shared" si="0"/>
        <v>-50</v>
      </c>
      <c r="C57" s="26" t="str">
        <f t="shared" si="1"/>
        <v/>
      </c>
      <c r="D57" s="38">
        <v>-30</v>
      </c>
      <c r="F57" s="27"/>
      <c r="G57" s="20" t="str">
        <f t="shared" si="3"/>
        <v/>
      </c>
      <c r="H57" s="20">
        <f t="shared" si="4"/>
        <v>0</v>
      </c>
      <c r="J57" s="18"/>
      <c r="K57" s="18"/>
    </row>
    <row r="58" spans="1:11" ht="15" customHeight="1" thickBot="1">
      <c r="A58" s="32">
        <f>IF(B58=(-20),"",COUNTA($B$2:B58))</f>
        <v>57</v>
      </c>
      <c r="B58" s="25">
        <f t="shared" si="0"/>
        <v>275</v>
      </c>
      <c r="C58" s="26" t="str">
        <f t="shared" si="1"/>
        <v>UTA Jazz - UTA Jazz</v>
      </c>
      <c r="D58" s="38">
        <f t="shared" si="2"/>
        <v>325</v>
      </c>
      <c r="F58" s="2" t="s">
        <v>105</v>
      </c>
      <c r="G58" s="20" t="str">
        <f t="shared" si="3"/>
        <v>UTA Jazz - UTA Jazz</v>
      </c>
      <c r="H58" s="20" t="str">
        <f t="shared" si="4"/>
        <v>325</v>
      </c>
      <c r="J58" s="18"/>
      <c r="K58" s="18"/>
    </row>
    <row r="59" spans="1:11" ht="15" customHeight="1" thickBot="1">
      <c r="A59" s="32">
        <f>IF(B59=(-20),"",COUNTA($B$2:B59))</f>
        <v>58</v>
      </c>
      <c r="B59" s="25">
        <f t="shared" si="0"/>
        <v>3100</v>
      </c>
      <c r="C59" s="26" t="str">
        <f t="shared" si="1"/>
        <v>Tie - UTA Jazz</v>
      </c>
      <c r="D59" s="38">
        <f t="shared" si="2"/>
        <v>3500</v>
      </c>
      <c r="F59" s="3" t="s">
        <v>106</v>
      </c>
      <c r="G59" s="20" t="str">
        <f t="shared" si="3"/>
        <v>Tie - UTA Jazz</v>
      </c>
      <c r="H59" s="20" t="str">
        <f t="shared" si="4"/>
        <v>3500</v>
      </c>
      <c r="J59" s="18"/>
      <c r="K59" s="18"/>
    </row>
    <row r="60" spans="1:11" ht="15" customHeight="1" thickBot="1">
      <c r="A60" s="32">
        <f>IF(B60=(-20),"",COUNTA($B$2:B60))</f>
        <v>59</v>
      </c>
      <c r="B60" s="25">
        <f t="shared" si="0"/>
        <v>600</v>
      </c>
      <c r="C60" s="26" t="str">
        <f t="shared" si="1"/>
        <v>DAL Mavericks - UTA Jazz</v>
      </c>
      <c r="D60" s="38">
        <f t="shared" si="2"/>
        <v>700</v>
      </c>
      <c r="F60" s="3" t="s">
        <v>107</v>
      </c>
      <c r="G60" s="20" t="str">
        <f t="shared" si="3"/>
        <v>DAL Mavericks - UTA Jazz</v>
      </c>
      <c r="H60" s="20" t="str">
        <f t="shared" si="4"/>
        <v>700</v>
      </c>
      <c r="J60" s="18"/>
      <c r="K60" s="18"/>
    </row>
    <row r="61" spans="1:11" ht="15" customHeight="1">
      <c r="A61" s="32">
        <f>IF(B61=(-20),"",COUNTA($B$2:B61))</f>
        <v>60</v>
      </c>
      <c r="B61" s="25">
        <f t="shared" si="0"/>
        <v>450</v>
      </c>
      <c r="C61" s="26" t="str">
        <f t="shared" si="1"/>
        <v>UTA Jazz - DAL Mavericks</v>
      </c>
      <c r="D61" s="38">
        <f t="shared" si="2"/>
        <v>500</v>
      </c>
      <c r="F61" s="4" t="s">
        <v>108</v>
      </c>
      <c r="G61" s="20" t="str">
        <f t="shared" si="3"/>
        <v>UTA Jazz - DAL Mavericks</v>
      </c>
      <c r="H61" s="20" t="str">
        <f t="shared" si="4"/>
        <v>500</v>
      </c>
      <c r="J61" s="18"/>
      <c r="K61" s="18"/>
    </row>
    <row r="62" spans="1:11" ht="15" customHeight="1">
      <c r="A62" s="32">
        <f>IF(B62=(-20),"",COUNTA($B$2:B62))</f>
        <v>61</v>
      </c>
      <c r="B62" s="25">
        <f t="shared" si="0"/>
        <v>1800</v>
      </c>
      <c r="C62" s="26" t="str">
        <f t="shared" si="1"/>
        <v>Tie - DAL Mavericks</v>
      </c>
      <c r="D62" s="38">
        <f t="shared" si="2"/>
        <v>2000</v>
      </c>
      <c r="F62" s="5" t="s">
        <v>109</v>
      </c>
      <c r="G62" s="20" t="str">
        <f t="shared" si="3"/>
        <v>Tie - DAL Mavericks</v>
      </c>
      <c r="H62" s="20" t="str">
        <f t="shared" si="4"/>
        <v>2000</v>
      </c>
      <c r="J62" s="18"/>
      <c r="K62" s="18"/>
    </row>
    <row r="63" spans="1:11" ht="15" customHeight="1">
      <c r="A63" s="32">
        <f>IF(B63=(-20),"",COUNTA($B$2:B63))</f>
        <v>62</v>
      </c>
      <c r="B63" s="25">
        <f t="shared" si="0"/>
        <v>-155</v>
      </c>
      <c r="C63" s="26" t="str">
        <f t="shared" si="1"/>
        <v xml:space="preserve">DAL Mavericks </v>
      </c>
      <c r="D63" s="38">
        <v>-125</v>
      </c>
      <c r="F63" s="5" t="s">
        <v>110</v>
      </c>
      <c r="G63" s="20" t="str">
        <f t="shared" si="3"/>
        <v xml:space="preserve">DAL Mavericks </v>
      </c>
      <c r="H63" s="20" t="str">
        <f t="shared" si="4"/>
        <v>- DAL Mavericks-125</v>
      </c>
      <c r="J63" s="18"/>
      <c r="K63" s="18"/>
    </row>
    <row r="64" spans="1:11" ht="15" customHeight="1">
      <c r="A64" s="32">
        <f>IF(B64=(-20),"",COUNTA($B$2:B64))</f>
        <v>63</v>
      </c>
      <c r="B64" s="25">
        <f t="shared" si="0"/>
        <v>-50</v>
      </c>
      <c r="C64" s="26" t="str">
        <f t="shared" si="1"/>
        <v/>
      </c>
      <c r="D64" s="38">
        <v>-30</v>
      </c>
      <c r="F64" s="27"/>
      <c r="G64" s="20" t="str">
        <f t="shared" si="3"/>
        <v/>
      </c>
      <c r="H64" s="20">
        <f t="shared" si="4"/>
        <v>0</v>
      </c>
      <c r="J64" s="18"/>
      <c r="K64" s="18"/>
    </row>
    <row r="65" spans="1:11" ht="15" customHeight="1" thickBot="1">
      <c r="A65" s="32">
        <f>IF(B65=(-20),"",COUNTA($B$2:B65))</f>
        <v>64</v>
      </c>
      <c r="B65" s="25">
        <f t="shared" si="0"/>
        <v>80</v>
      </c>
      <c r="C65" s="26" t="str">
        <f t="shared" si="1"/>
        <v>MEM Grizzlies - MEM Grizzlies</v>
      </c>
      <c r="D65" s="38">
        <f t="shared" si="2"/>
        <v>100</v>
      </c>
      <c r="F65" s="2" t="s">
        <v>111</v>
      </c>
      <c r="G65" s="20" t="str">
        <f t="shared" si="3"/>
        <v>MEM Grizzlies - MEM Grizzlies</v>
      </c>
      <c r="H65" s="20" t="str">
        <f t="shared" si="4"/>
        <v>100</v>
      </c>
      <c r="J65" s="18"/>
      <c r="K65" s="18"/>
    </row>
    <row r="66" spans="1:11" ht="15" customHeight="1" thickBot="1">
      <c r="A66" s="32">
        <f>IF(B66=(-20),"",COUNTA($B$2:B66))</f>
        <v>65</v>
      </c>
      <c r="B66" s="25">
        <f t="shared" ref="B66:B129" si="5">IF(D66&lt;=-600,D66-100,IF(D66&lt;=-500,D66-50,IF(D66&lt;=-120,D66-30,IF(D66&lt;=150,D66-20,IF(D66&lt;=500,D66-50,IF(D66&lt;=1000,D66-100,IF(D66&lt;=2000,D66-200,IF(D66&lt;=3000,D66-300,IF(D66&lt;=4000,D66-400,IF(D66&lt;=5000,D66-500,IF(D66&lt;=10000,D66-1000,IF(D66&gt;10000,10000))))))))))))</f>
        <v>1800</v>
      </c>
      <c r="C66" s="26" t="str">
        <f t="shared" ref="C66:C129" si="6">G66</f>
        <v>Tie - MEM Grizzlies</v>
      </c>
      <c r="D66" s="38">
        <f t="shared" ref="D66:D129" si="7">VALUE(CLEAN(H66))</f>
        <v>2000</v>
      </c>
      <c r="F66" s="3" t="s">
        <v>112</v>
      </c>
      <c r="G66" s="20" t="str">
        <f t="shared" ref="G66:G129" si="8">IF(ISBLANK(F66),"",IF(ISNUMBER(SEARCH("+",F66)),LEFT(F66,SEARCH("+",F66,1)-1),LEFT(F66,SEARCH("-",F66,1)-1)))</f>
        <v>Tie - MEM Grizzlies</v>
      </c>
      <c r="H66" s="20" t="str">
        <f t="shared" ref="H66:H129" si="9">IF(ISBLANK(F66),0,IF(ISNUMBER(SEARCH("+",F66)),RIGHT(F66,LEN(F66)-SEARCH("+",F66,1)),RIGHT(F66,LEN(F66)-SEARCH("-",F66,1)+1)))</f>
        <v>2000</v>
      </c>
      <c r="J66" s="18"/>
      <c r="K66" s="18"/>
    </row>
    <row r="67" spans="1:11" ht="15" customHeight="1" thickBot="1">
      <c r="A67" s="32">
        <f>IF(B67=(-20),"",COUNTA($B$2:B67))</f>
        <v>66</v>
      </c>
      <c r="B67" s="25">
        <f t="shared" si="5"/>
        <v>450</v>
      </c>
      <c r="C67" s="26" t="str">
        <f t="shared" si="6"/>
        <v>POR Trail Blazers - MEM Grizzlies</v>
      </c>
      <c r="D67" s="38">
        <f t="shared" si="7"/>
        <v>500</v>
      </c>
      <c r="F67" s="3" t="s">
        <v>113</v>
      </c>
      <c r="G67" s="20" t="str">
        <f t="shared" si="8"/>
        <v>POR Trail Blazers - MEM Grizzlies</v>
      </c>
      <c r="H67" s="20" t="str">
        <f t="shared" si="9"/>
        <v>500</v>
      </c>
      <c r="J67" s="18"/>
      <c r="K67" s="18"/>
    </row>
    <row r="68" spans="1:11" ht="15" customHeight="1">
      <c r="A68" s="32">
        <f>IF(B68=(-20),"",COUNTA($B$2:B68))</f>
        <v>67</v>
      </c>
      <c r="B68" s="25">
        <f t="shared" si="5"/>
        <v>500</v>
      </c>
      <c r="C68" s="26" t="str">
        <f t="shared" si="6"/>
        <v>MEM Grizzlies - POR Trail Blazers</v>
      </c>
      <c r="D68" s="38">
        <f t="shared" si="7"/>
        <v>600</v>
      </c>
      <c r="F68" s="4" t="s">
        <v>114</v>
      </c>
      <c r="G68" s="20" t="str">
        <f t="shared" si="8"/>
        <v>MEM Grizzlies - POR Trail Blazers</v>
      </c>
      <c r="H68" s="20" t="str">
        <f t="shared" si="9"/>
        <v>600</v>
      </c>
      <c r="J68" s="18"/>
      <c r="K68" s="18"/>
    </row>
    <row r="69" spans="1:11" ht="15" customHeight="1">
      <c r="A69" s="32">
        <f>IF(B69=(-20),"",COUNTA($B$2:B69))</f>
        <v>68</v>
      </c>
      <c r="B69" s="25">
        <f t="shared" si="5"/>
        <v>2700</v>
      </c>
      <c r="C69" s="26" t="str">
        <f t="shared" si="6"/>
        <v>Tie - POR Trail Blazers</v>
      </c>
      <c r="D69" s="38">
        <f t="shared" si="7"/>
        <v>3000</v>
      </c>
      <c r="F69" s="5" t="s">
        <v>115</v>
      </c>
      <c r="G69" s="20" t="str">
        <f t="shared" si="8"/>
        <v>Tie - POR Trail Blazers</v>
      </c>
      <c r="H69" s="20" t="str">
        <f t="shared" si="9"/>
        <v>3000</v>
      </c>
      <c r="J69" s="18"/>
      <c r="K69" s="18"/>
    </row>
    <row r="70" spans="1:11" ht="15" customHeight="1">
      <c r="A70" s="32">
        <f>IF(B70=(-20),"",COUNTA($B$2:B70))</f>
        <v>69</v>
      </c>
      <c r="B70" s="25">
        <f t="shared" si="5"/>
        <v>210</v>
      </c>
      <c r="C70" s="26" t="str">
        <f t="shared" si="6"/>
        <v>POR Trail Blazers - POR Trail Blazers</v>
      </c>
      <c r="D70" s="38">
        <f t="shared" si="7"/>
        <v>260</v>
      </c>
      <c r="F70" s="5" t="s">
        <v>116</v>
      </c>
      <c r="G70" s="20" t="str">
        <f t="shared" si="8"/>
        <v>POR Trail Blazers - POR Trail Blazers</v>
      </c>
      <c r="H70" s="20" t="str">
        <f t="shared" si="9"/>
        <v>260</v>
      </c>
      <c r="J70" s="18"/>
      <c r="K70" s="18"/>
    </row>
    <row r="71" spans="1:11" ht="15" customHeight="1">
      <c r="A71" s="32">
        <f>IF(B71=(-20),"",COUNTA($B$2:B71))</f>
        <v>70</v>
      </c>
      <c r="B71" s="25">
        <f t="shared" si="5"/>
        <v>-50</v>
      </c>
      <c r="C71" s="26" t="str">
        <f t="shared" si="6"/>
        <v/>
      </c>
      <c r="D71" s="38">
        <v>-30</v>
      </c>
      <c r="F71" s="27"/>
      <c r="G71" s="20" t="str">
        <f t="shared" si="8"/>
        <v/>
      </c>
      <c r="H71" s="20">
        <f t="shared" si="9"/>
        <v>0</v>
      </c>
      <c r="J71" s="18"/>
      <c r="K71" s="18"/>
    </row>
    <row r="72" spans="1:11" ht="15" customHeight="1" thickBot="1">
      <c r="A72" s="32">
        <f>IF(B72=(-20),"",COUNTA($B$2:B72))</f>
        <v>71</v>
      </c>
      <c r="B72" s="25">
        <f t="shared" si="5"/>
        <v>100</v>
      </c>
      <c r="C72" s="26" t="str">
        <f t="shared" si="6"/>
        <v>NO Pelicans - NO Pelicans</v>
      </c>
      <c r="D72" s="38">
        <f t="shared" si="7"/>
        <v>120</v>
      </c>
      <c r="F72" s="2" t="s">
        <v>117</v>
      </c>
      <c r="G72" s="20" t="str">
        <f t="shared" si="8"/>
        <v>NO Pelicans - NO Pelicans</v>
      </c>
      <c r="H72" s="20" t="str">
        <f t="shared" si="9"/>
        <v>120</v>
      </c>
      <c r="J72" s="18"/>
      <c r="K72" s="18"/>
    </row>
    <row r="73" spans="1:11" ht="15" customHeight="1" thickBot="1">
      <c r="A73" s="32">
        <f>IF(B73=(-20),"",COUNTA($B$2:B73))</f>
        <v>72</v>
      </c>
      <c r="B73" s="25">
        <f t="shared" si="5"/>
        <v>1900</v>
      </c>
      <c r="C73" s="26" t="str">
        <f t="shared" si="6"/>
        <v>Tie - NO Pelicans</v>
      </c>
      <c r="D73" s="38">
        <f t="shared" si="7"/>
        <v>2200</v>
      </c>
      <c r="F73" s="3" t="s">
        <v>118</v>
      </c>
      <c r="G73" s="20" t="str">
        <f t="shared" si="8"/>
        <v>Tie - NO Pelicans</v>
      </c>
      <c r="H73" s="20" t="str">
        <f t="shared" si="9"/>
        <v>2200</v>
      </c>
      <c r="J73" s="18"/>
      <c r="K73" s="18"/>
    </row>
    <row r="74" spans="1:11" ht="15" customHeight="1" thickBot="1">
      <c r="A74" s="32">
        <f>IF(B74=(-20),"",COUNTA($B$2:B74))</f>
        <v>73</v>
      </c>
      <c r="B74" s="25">
        <f t="shared" si="5"/>
        <v>450</v>
      </c>
      <c r="C74" s="26" t="str">
        <f t="shared" si="6"/>
        <v>LA Lakers - NO Pelicans</v>
      </c>
      <c r="D74" s="38">
        <f t="shared" si="7"/>
        <v>500</v>
      </c>
      <c r="F74" s="3" t="s">
        <v>119</v>
      </c>
      <c r="G74" s="20" t="str">
        <f t="shared" si="8"/>
        <v>LA Lakers - NO Pelicans</v>
      </c>
      <c r="H74" s="20" t="str">
        <f t="shared" si="9"/>
        <v>500</v>
      </c>
      <c r="J74" s="18"/>
      <c r="K74" s="18"/>
    </row>
    <row r="75" spans="1:11" ht="15" customHeight="1">
      <c r="A75" s="32">
        <f>IF(B75=(-20),"",COUNTA($B$2:B75))</f>
        <v>74</v>
      </c>
      <c r="B75" s="25">
        <f t="shared" si="5"/>
        <v>500</v>
      </c>
      <c r="C75" s="26" t="str">
        <f t="shared" si="6"/>
        <v>NO Pelicans - LA Lakers</v>
      </c>
      <c r="D75" s="38">
        <f t="shared" si="7"/>
        <v>600</v>
      </c>
      <c r="F75" s="4" t="s">
        <v>120</v>
      </c>
      <c r="G75" s="20" t="str">
        <f t="shared" si="8"/>
        <v>NO Pelicans - LA Lakers</v>
      </c>
      <c r="H75" s="20" t="str">
        <f t="shared" si="9"/>
        <v>600</v>
      </c>
      <c r="J75" s="18"/>
      <c r="K75" s="18"/>
    </row>
    <row r="76" spans="1:11" ht="15" customHeight="1">
      <c r="A76" s="32">
        <f>IF(B76=(-20),"",COUNTA($B$2:B76))</f>
        <v>75</v>
      </c>
      <c r="B76" s="25">
        <f t="shared" si="5"/>
        <v>2200</v>
      </c>
      <c r="C76" s="26" t="str">
        <f t="shared" si="6"/>
        <v>Tie - LA Lakers</v>
      </c>
      <c r="D76" s="38">
        <f t="shared" si="7"/>
        <v>2500</v>
      </c>
      <c r="F76" s="5" t="s">
        <v>121</v>
      </c>
      <c r="G76" s="20" t="str">
        <f t="shared" si="8"/>
        <v>Tie - LA Lakers</v>
      </c>
      <c r="H76" s="20" t="str">
        <f t="shared" si="9"/>
        <v>2500</v>
      </c>
      <c r="J76" s="18"/>
      <c r="K76" s="18"/>
    </row>
    <row r="77" spans="1:11" ht="15" customHeight="1">
      <c r="A77" s="32">
        <f>IF(B77=(-20),"",COUNTA($B$2:B77))</f>
        <v>76</v>
      </c>
      <c r="B77" s="25">
        <f t="shared" si="5"/>
        <v>170</v>
      </c>
      <c r="C77" s="26" t="str">
        <f t="shared" si="6"/>
        <v>LA Lakers - LA Lakers</v>
      </c>
      <c r="D77" s="38">
        <f t="shared" si="7"/>
        <v>220</v>
      </c>
      <c r="F77" s="5" t="s">
        <v>122</v>
      </c>
      <c r="G77" s="20" t="str">
        <f t="shared" si="8"/>
        <v>LA Lakers - LA Lakers</v>
      </c>
      <c r="H77" s="20" t="str">
        <f t="shared" si="9"/>
        <v>220</v>
      </c>
      <c r="J77" s="18"/>
      <c r="K77" s="18"/>
    </row>
    <row r="78" spans="1:11" ht="15" customHeight="1">
      <c r="A78" s="32" t="str">
        <f>IF(B78=(-20),"",COUNTA($B$2:B78))</f>
        <v/>
      </c>
      <c r="B78" s="25">
        <f t="shared" si="5"/>
        <v>-20</v>
      </c>
      <c r="C78" s="26" t="str">
        <f t="shared" si="6"/>
        <v/>
      </c>
      <c r="F78" s="27"/>
      <c r="G78" s="20" t="str">
        <f t="shared" si="8"/>
        <v/>
      </c>
      <c r="H78" s="20">
        <f t="shared" si="9"/>
        <v>0</v>
      </c>
      <c r="J78" s="18"/>
      <c r="K78" s="18"/>
    </row>
    <row r="79" spans="1:11" ht="15" customHeight="1">
      <c r="A79" s="32" t="str">
        <f>IF(B79=(-20),"",COUNTA($B$2:B79))</f>
        <v/>
      </c>
      <c r="B79" s="25">
        <f t="shared" si="5"/>
        <v>-20</v>
      </c>
      <c r="C79" s="26" t="str">
        <f t="shared" si="6"/>
        <v/>
      </c>
      <c r="D79" s="38">
        <f t="shared" si="7"/>
        <v>0</v>
      </c>
      <c r="F79" s="27"/>
      <c r="G79" s="20" t="str">
        <f t="shared" si="8"/>
        <v/>
      </c>
      <c r="H79" s="20">
        <f t="shared" si="9"/>
        <v>0</v>
      </c>
      <c r="J79" s="18"/>
      <c r="K79" s="18"/>
    </row>
    <row r="80" spans="1:11" ht="15" customHeight="1">
      <c r="A80" s="32" t="str">
        <f>IF(B80=(-20),"",COUNTA($B$2:B80))</f>
        <v/>
      </c>
      <c r="B80" s="25">
        <f t="shared" si="5"/>
        <v>-20</v>
      </c>
      <c r="C80" s="26" t="str">
        <f t="shared" si="6"/>
        <v/>
      </c>
      <c r="D80" s="38">
        <f t="shared" si="7"/>
        <v>0</v>
      </c>
      <c r="F80" s="27"/>
      <c r="G80" s="20" t="str">
        <f t="shared" si="8"/>
        <v/>
      </c>
      <c r="H80" s="20">
        <f t="shared" si="9"/>
        <v>0</v>
      </c>
      <c r="J80" s="18"/>
      <c r="K80" s="18"/>
    </row>
    <row r="81" spans="1:11" ht="15" customHeight="1">
      <c r="A81" s="32" t="str">
        <f>IF(B81=(-20),"",COUNTA($B$2:B81))</f>
        <v/>
      </c>
      <c r="B81" s="25">
        <f t="shared" si="5"/>
        <v>-20</v>
      </c>
      <c r="C81" s="26" t="str">
        <f t="shared" si="6"/>
        <v/>
      </c>
      <c r="D81" s="38">
        <f t="shared" si="7"/>
        <v>0</v>
      </c>
      <c r="F81" s="27"/>
      <c r="G81" s="20" t="str">
        <f t="shared" si="8"/>
        <v/>
      </c>
      <c r="H81" s="20">
        <f t="shared" si="9"/>
        <v>0</v>
      </c>
      <c r="J81" s="18"/>
      <c r="K81" s="18"/>
    </row>
    <row r="82" spans="1:11" ht="15" customHeight="1">
      <c r="A82" s="32" t="str">
        <f>IF(B82=(-20),"",COUNTA($B$2:B82))</f>
        <v/>
      </c>
      <c r="B82" s="25">
        <f t="shared" si="5"/>
        <v>-20</v>
      </c>
      <c r="C82" s="26" t="str">
        <f t="shared" si="6"/>
        <v/>
      </c>
      <c r="D82" s="38">
        <f t="shared" si="7"/>
        <v>0</v>
      </c>
      <c r="F82" s="27"/>
      <c r="G82" s="20" t="str">
        <f t="shared" si="8"/>
        <v/>
      </c>
      <c r="H82" s="20">
        <f t="shared" si="9"/>
        <v>0</v>
      </c>
      <c r="J82" s="18"/>
      <c r="K82" s="18"/>
    </row>
    <row r="83" spans="1:11" ht="15" customHeight="1">
      <c r="A83" s="32" t="str">
        <f>IF(B83=(-20),"",COUNTA($B$2:B83))</f>
        <v/>
      </c>
      <c r="B83" s="25">
        <f t="shared" si="5"/>
        <v>-20</v>
      </c>
      <c r="C83" s="26" t="str">
        <f t="shared" si="6"/>
        <v/>
      </c>
      <c r="D83" s="38">
        <f t="shared" si="7"/>
        <v>0</v>
      </c>
      <c r="F83" s="27"/>
      <c r="G83" s="20" t="str">
        <f t="shared" si="8"/>
        <v/>
      </c>
      <c r="H83" s="20">
        <f t="shared" si="9"/>
        <v>0</v>
      </c>
      <c r="J83" s="18"/>
      <c r="K83" s="18"/>
    </row>
    <row r="84" spans="1:11" ht="15" customHeight="1">
      <c r="A84" s="32" t="str">
        <f>IF(B84=(-20),"",COUNTA($B$2:B84))</f>
        <v/>
      </c>
      <c r="B84" s="25">
        <f t="shared" si="5"/>
        <v>-20</v>
      </c>
      <c r="C84" s="26" t="str">
        <f t="shared" si="6"/>
        <v/>
      </c>
      <c r="D84" s="38">
        <f t="shared" si="7"/>
        <v>0</v>
      </c>
      <c r="F84" s="27"/>
      <c r="G84" s="20" t="str">
        <f t="shared" si="8"/>
        <v/>
      </c>
      <c r="H84" s="20">
        <f t="shared" si="9"/>
        <v>0</v>
      </c>
      <c r="J84" s="18"/>
      <c r="K84" s="18"/>
    </row>
    <row r="85" spans="1:11" ht="15" customHeight="1">
      <c r="A85" s="32" t="str">
        <f>IF(B85=(-20),"",COUNTA($B$2:B85))</f>
        <v/>
      </c>
      <c r="B85" s="25">
        <f t="shared" si="5"/>
        <v>-20</v>
      </c>
      <c r="C85" s="26" t="str">
        <f t="shared" si="6"/>
        <v/>
      </c>
      <c r="D85" s="38">
        <f t="shared" si="7"/>
        <v>0</v>
      </c>
      <c r="F85" s="27"/>
      <c r="G85" s="20" t="str">
        <f t="shared" si="8"/>
        <v/>
      </c>
      <c r="H85" s="20">
        <f t="shared" si="9"/>
        <v>0</v>
      </c>
      <c r="J85" s="18"/>
      <c r="K85" s="18"/>
    </row>
    <row r="86" spans="1:11" ht="15" customHeight="1">
      <c r="A86" s="32" t="str">
        <f>IF(B86=(-20),"",COUNTA($B$2:B86))</f>
        <v/>
      </c>
      <c r="B86" s="25">
        <f t="shared" si="5"/>
        <v>-20</v>
      </c>
      <c r="C86" s="26" t="str">
        <f t="shared" si="6"/>
        <v/>
      </c>
      <c r="D86" s="38">
        <f t="shared" si="7"/>
        <v>0</v>
      </c>
      <c r="F86" s="27"/>
      <c r="G86" s="20" t="str">
        <f t="shared" si="8"/>
        <v/>
      </c>
      <c r="H86" s="20">
        <f t="shared" si="9"/>
        <v>0</v>
      </c>
      <c r="J86" s="18"/>
      <c r="K86" s="18"/>
    </row>
    <row r="87" spans="1:11" ht="15" customHeight="1">
      <c r="A87" s="32" t="str">
        <f>IF(B87=(-20),"",COUNTA($B$2:B87))</f>
        <v/>
      </c>
      <c r="B87" s="25">
        <f t="shared" si="5"/>
        <v>-20</v>
      </c>
      <c r="C87" s="26" t="str">
        <f t="shared" si="6"/>
        <v/>
      </c>
      <c r="D87" s="38">
        <f t="shared" si="7"/>
        <v>0</v>
      </c>
      <c r="F87" s="27"/>
      <c r="G87" s="20" t="str">
        <f t="shared" si="8"/>
        <v/>
      </c>
      <c r="H87" s="20">
        <f t="shared" si="9"/>
        <v>0</v>
      </c>
      <c r="J87" s="18"/>
      <c r="K87" s="18"/>
    </row>
    <row r="88" spans="1:11" ht="15" customHeight="1">
      <c r="A88" s="32" t="str">
        <f>IF(B88=(-20),"",COUNTA($B$2:B88))</f>
        <v/>
      </c>
      <c r="B88" s="25">
        <f t="shared" si="5"/>
        <v>-20</v>
      </c>
      <c r="C88" s="26" t="str">
        <f t="shared" si="6"/>
        <v/>
      </c>
      <c r="D88" s="38">
        <f t="shared" si="7"/>
        <v>0</v>
      </c>
      <c r="F88" s="27"/>
      <c r="G88" s="20" t="str">
        <f t="shared" si="8"/>
        <v/>
      </c>
      <c r="H88" s="20">
        <f t="shared" si="9"/>
        <v>0</v>
      </c>
      <c r="J88" s="18"/>
      <c r="K88" s="18"/>
    </row>
    <row r="89" spans="1:11" ht="15" customHeight="1">
      <c r="A89" s="32" t="str">
        <f>IF(B89=(-20),"",COUNTA($B$2:B89))</f>
        <v/>
      </c>
      <c r="B89" s="25">
        <f t="shared" si="5"/>
        <v>-20</v>
      </c>
      <c r="C89" s="26" t="str">
        <f t="shared" si="6"/>
        <v/>
      </c>
      <c r="D89" s="38">
        <f t="shared" si="7"/>
        <v>0</v>
      </c>
      <c r="F89" s="27"/>
      <c r="G89" s="20" t="str">
        <f t="shared" si="8"/>
        <v/>
      </c>
      <c r="H89" s="20">
        <f t="shared" si="9"/>
        <v>0</v>
      </c>
      <c r="J89" s="18"/>
      <c r="K89" s="18"/>
    </row>
    <row r="90" spans="1:11" ht="15" customHeight="1">
      <c r="A90" s="32" t="str">
        <f>IF(B90=(-20),"",COUNTA($B$2:B90))</f>
        <v/>
      </c>
      <c r="B90" s="25">
        <f t="shared" si="5"/>
        <v>-20</v>
      </c>
      <c r="C90" s="26" t="str">
        <f t="shared" si="6"/>
        <v/>
      </c>
      <c r="D90" s="38">
        <f t="shared" si="7"/>
        <v>0</v>
      </c>
      <c r="F90" s="27"/>
      <c r="G90" s="20" t="str">
        <f t="shared" si="8"/>
        <v/>
      </c>
      <c r="H90" s="20">
        <f t="shared" si="9"/>
        <v>0</v>
      </c>
      <c r="J90" s="18"/>
      <c r="K90" s="18"/>
    </row>
    <row r="91" spans="1:11" ht="15" customHeight="1">
      <c r="A91" s="32" t="str">
        <f>IF(B91=(-20),"",COUNTA($B$2:B91))</f>
        <v/>
      </c>
      <c r="B91" s="25">
        <f t="shared" si="5"/>
        <v>-20</v>
      </c>
      <c r="C91" s="26" t="str">
        <f t="shared" si="6"/>
        <v/>
      </c>
      <c r="D91" s="38">
        <f t="shared" si="7"/>
        <v>0</v>
      </c>
      <c r="F91" s="27"/>
      <c r="G91" s="20" t="str">
        <f t="shared" si="8"/>
        <v/>
      </c>
      <c r="H91" s="20">
        <f t="shared" si="9"/>
        <v>0</v>
      </c>
      <c r="J91" s="18"/>
      <c r="K91" s="18"/>
    </row>
    <row r="92" spans="1:11" ht="15" customHeight="1">
      <c r="A92" s="32" t="str">
        <f>IF(B92=(-20),"",COUNTA($B$2:B92))</f>
        <v/>
      </c>
      <c r="B92" s="25">
        <f t="shared" si="5"/>
        <v>-20</v>
      </c>
      <c r="C92" s="26" t="str">
        <f t="shared" si="6"/>
        <v/>
      </c>
      <c r="D92" s="38">
        <f t="shared" si="7"/>
        <v>0</v>
      </c>
      <c r="F92" s="27"/>
      <c r="G92" s="20" t="str">
        <f t="shared" si="8"/>
        <v/>
      </c>
      <c r="H92" s="20">
        <f t="shared" si="9"/>
        <v>0</v>
      </c>
      <c r="J92" s="18"/>
      <c r="K92" s="18"/>
    </row>
    <row r="93" spans="1:11" ht="15" customHeight="1">
      <c r="A93" s="32" t="str">
        <f>IF(B93=(-20),"",COUNTA($B$2:B93))</f>
        <v/>
      </c>
      <c r="B93" s="25">
        <f t="shared" si="5"/>
        <v>-20</v>
      </c>
      <c r="C93" s="26" t="str">
        <f t="shared" si="6"/>
        <v/>
      </c>
      <c r="D93" s="38">
        <f t="shared" si="7"/>
        <v>0</v>
      </c>
      <c r="F93" s="27"/>
      <c r="G93" s="20" t="str">
        <f t="shared" si="8"/>
        <v/>
      </c>
      <c r="H93" s="20">
        <f t="shared" si="9"/>
        <v>0</v>
      </c>
      <c r="J93" s="18"/>
      <c r="K93" s="18"/>
    </row>
    <row r="94" spans="1:11" ht="15" customHeight="1">
      <c r="A94" s="32" t="str">
        <f>IF(B94=(-20),"",COUNTA($B$2:B94))</f>
        <v/>
      </c>
      <c r="B94" s="25">
        <f t="shared" si="5"/>
        <v>-20</v>
      </c>
      <c r="C94" s="26" t="str">
        <f t="shared" si="6"/>
        <v/>
      </c>
      <c r="D94" s="38">
        <f t="shared" si="7"/>
        <v>0</v>
      </c>
      <c r="F94" s="27"/>
      <c r="G94" s="20" t="str">
        <f t="shared" si="8"/>
        <v/>
      </c>
      <c r="H94" s="20">
        <f t="shared" si="9"/>
        <v>0</v>
      </c>
      <c r="J94" s="18"/>
      <c r="K94" s="18"/>
    </row>
    <row r="95" spans="1:11" ht="15" customHeight="1">
      <c r="A95" s="32" t="str">
        <f>IF(B95=(-20),"",COUNTA($B$2:B95))</f>
        <v/>
      </c>
      <c r="B95" s="25">
        <f t="shared" si="5"/>
        <v>-20</v>
      </c>
      <c r="C95" s="26" t="str">
        <f t="shared" si="6"/>
        <v/>
      </c>
      <c r="D95" s="38">
        <f t="shared" si="7"/>
        <v>0</v>
      </c>
      <c r="F95" s="27"/>
      <c r="G95" s="20" t="str">
        <f t="shared" si="8"/>
        <v/>
      </c>
      <c r="H95" s="20">
        <f t="shared" si="9"/>
        <v>0</v>
      </c>
      <c r="J95" s="18"/>
      <c r="K95" s="18"/>
    </row>
    <row r="96" spans="1:11" ht="15" customHeight="1">
      <c r="A96" s="32" t="str">
        <f>IF(B96=(-20),"",COUNTA($B$2:B96))</f>
        <v/>
      </c>
      <c r="B96" s="25">
        <f t="shared" si="5"/>
        <v>-20</v>
      </c>
      <c r="C96" s="26" t="str">
        <f t="shared" si="6"/>
        <v/>
      </c>
      <c r="D96" s="38">
        <f t="shared" si="7"/>
        <v>0</v>
      </c>
      <c r="F96" s="27"/>
      <c r="G96" s="20" t="str">
        <f t="shared" si="8"/>
        <v/>
      </c>
      <c r="H96" s="20">
        <f t="shared" si="9"/>
        <v>0</v>
      </c>
      <c r="J96" s="18"/>
      <c r="K96" s="18"/>
    </row>
    <row r="97" spans="1:11" ht="15" customHeight="1">
      <c r="A97" s="32" t="str">
        <f>IF(B97=(-20),"",COUNTA($B$2:B97))</f>
        <v/>
      </c>
      <c r="B97" s="25">
        <f t="shared" si="5"/>
        <v>-20</v>
      </c>
      <c r="C97" s="26" t="str">
        <f t="shared" si="6"/>
        <v/>
      </c>
      <c r="D97" s="38">
        <f t="shared" si="7"/>
        <v>0</v>
      </c>
      <c r="F97" s="27"/>
      <c r="G97" s="20" t="str">
        <f t="shared" si="8"/>
        <v/>
      </c>
      <c r="H97" s="20">
        <f t="shared" si="9"/>
        <v>0</v>
      </c>
      <c r="J97" s="18"/>
      <c r="K97" s="18"/>
    </row>
    <row r="98" spans="1:11" ht="15" customHeight="1">
      <c r="A98" s="32" t="str">
        <f>IF(B98=(-20),"",COUNTA($B$2:B98))</f>
        <v/>
      </c>
      <c r="B98" s="25">
        <f t="shared" si="5"/>
        <v>-20</v>
      </c>
      <c r="C98" s="26" t="str">
        <f t="shared" si="6"/>
        <v/>
      </c>
      <c r="D98" s="38">
        <f t="shared" si="7"/>
        <v>0</v>
      </c>
      <c r="F98" s="27"/>
      <c r="G98" s="20" t="str">
        <f t="shared" si="8"/>
        <v/>
      </c>
      <c r="H98" s="20">
        <f t="shared" si="9"/>
        <v>0</v>
      </c>
      <c r="J98" s="18"/>
      <c r="K98" s="18"/>
    </row>
    <row r="99" spans="1:11" ht="15" customHeight="1">
      <c r="A99" s="32" t="str">
        <f>IF(B99=(-20),"",COUNTA($B$2:B99))</f>
        <v/>
      </c>
      <c r="B99" s="25">
        <f t="shared" si="5"/>
        <v>-20</v>
      </c>
      <c r="C99" s="26" t="str">
        <f t="shared" si="6"/>
        <v/>
      </c>
      <c r="D99" s="38">
        <f t="shared" si="7"/>
        <v>0</v>
      </c>
      <c r="F99" s="27"/>
      <c r="G99" s="20" t="str">
        <f t="shared" si="8"/>
        <v/>
      </c>
      <c r="H99" s="20">
        <f t="shared" si="9"/>
        <v>0</v>
      </c>
      <c r="J99" s="18"/>
      <c r="K99" s="18"/>
    </row>
    <row r="100" spans="1:11" ht="15" customHeight="1">
      <c r="A100" s="32" t="str">
        <f>IF(B100=(-20),"",COUNTA($B$2:B100))</f>
        <v/>
      </c>
      <c r="B100" s="25">
        <f t="shared" si="5"/>
        <v>-20</v>
      </c>
      <c r="C100" s="26" t="str">
        <f t="shared" si="6"/>
        <v/>
      </c>
      <c r="D100" s="38">
        <f t="shared" si="7"/>
        <v>0</v>
      </c>
      <c r="F100" s="27"/>
      <c r="G100" s="20" t="str">
        <f t="shared" si="8"/>
        <v/>
      </c>
      <c r="H100" s="20">
        <f t="shared" si="9"/>
        <v>0</v>
      </c>
      <c r="J100" s="18"/>
      <c r="K100" s="18"/>
    </row>
    <row r="101" spans="1:11" ht="15" customHeight="1">
      <c r="A101" s="32" t="str">
        <f>IF(B101=(-20),"",COUNTA($B$2:B101))</f>
        <v/>
      </c>
      <c r="B101" s="25">
        <f t="shared" si="5"/>
        <v>-20</v>
      </c>
      <c r="C101" s="26" t="str">
        <f t="shared" si="6"/>
        <v/>
      </c>
      <c r="D101" s="38">
        <f t="shared" si="7"/>
        <v>0</v>
      </c>
      <c r="F101" s="27"/>
      <c r="G101" s="20" t="str">
        <f t="shared" si="8"/>
        <v/>
      </c>
      <c r="H101" s="20">
        <f t="shared" si="9"/>
        <v>0</v>
      </c>
      <c r="J101" s="18"/>
      <c r="K101" s="18"/>
    </row>
    <row r="102" spans="1:11" ht="15" customHeight="1">
      <c r="A102" s="32" t="str">
        <f>IF(B102=(-20),"",COUNTA($B$2:B102))</f>
        <v/>
      </c>
      <c r="B102" s="25">
        <f t="shared" si="5"/>
        <v>-20</v>
      </c>
      <c r="C102" s="26" t="str">
        <f t="shared" si="6"/>
        <v/>
      </c>
      <c r="D102" s="38">
        <f t="shared" si="7"/>
        <v>0</v>
      </c>
      <c r="F102" s="27"/>
      <c r="G102" s="20" t="str">
        <f t="shared" si="8"/>
        <v/>
      </c>
      <c r="H102" s="20">
        <f t="shared" si="9"/>
        <v>0</v>
      </c>
      <c r="J102" s="18"/>
      <c r="K102" s="18"/>
    </row>
    <row r="103" spans="1:11" ht="15" customHeight="1">
      <c r="A103" s="32" t="str">
        <f>IF(B103=(-20),"",COUNTA($B$2:B103))</f>
        <v/>
      </c>
      <c r="B103" s="25">
        <f t="shared" si="5"/>
        <v>-20</v>
      </c>
      <c r="C103" s="26" t="str">
        <f t="shared" si="6"/>
        <v/>
      </c>
      <c r="D103" s="38">
        <f t="shared" si="7"/>
        <v>0</v>
      </c>
      <c r="F103" s="27"/>
      <c r="G103" s="20" t="str">
        <f t="shared" si="8"/>
        <v/>
      </c>
      <c r="H103" s="20">
        <f t="shared" si="9"/>
        <v>0</v>
      </c>
      <c r="J103" s="18"/>
      <c r="K103" s="18"/>
    </row>
    <row r="104" spans="1:11" ht="15" customHeight="1">
      <c r="A104" s="32" t="str">
        <f>IF(B104=(-20),"",COUNTA($B$2:B104))</f>
        <v/>
      </c>
      <c r="B104" s="25">
        <f t="shared" si="5"/>
        <v>-20</v>
      </c>
      <c r="C104" s="26" t="str">
        <f t="shared" si="6"/>
        <v/>
      </c>
      <c r="D104" s="38">
        <f t="shared" si="7"/>
        <v>0</v>
      </c>
      <c r="F104" s="27"/>
      <c r="G104" s="20" t="str">
        <f t="shared" si="8"/>
        <v/>
      </c>
      <c r="H104" s="20">
        <f t="shared" si="9"/>
        <v>0</v>
      </c>
      <c r="J104" s="18"/>
      <c r="K104" s="18"/>
    </row>
    <row r="105" spans="1:11" ht="15" customHeight="1">
      <c r="A105" s="32" t="str">
        <f>IF(B105=(-20),"",COUNTA($B$2:B105))</f>
        <v/>
      </c>
      <c r="B105" s="25">
        <f t="shared" si="5"/>
        <v>-20</v>
      </c>
      <c r="C105" s="26" t="str">
        <f t="shared" si="6"/>
        <v/>
      </c>
      <c r="D105" s="38">
        <f t="shared" si="7"/>
        <v>0</v>
      </c>
      <c r="F105" s="27"/>
      <c r="G105" s="20" t="str">
        <f t="shared" si="8"/>
        <v/>
      </c>
      <c r="H105" s="20">
        <f t="shared" si="9"/>
        <v>0</v>
      </c>
      <c r="J105" s="18"/>
      <c r="K105" s="18"/>
    </row>
    <row r="106" spans="1:11" ht="15" customHeight="1">
      <c r="A106" s="32" t="str">
        <f>IF(B106=(-20),"",COUNTA($B$2:B106))</f>
        <v/>
      </c>
      <c r="B106" s="25">
        <f t="shared" si="5"/>
        <v>-20</v>
      </c>
      <c r="C106" s="26" t="str">
        <f t="shared" si="6"/>
        <v/>
      </c>
      <c r="D106" s="38">
        <f t="shared" si="7"/>
        <v>0</v>
      </c>
      <c r="F106" s="27"/>
      <c r="G106" s="20" t="str">
        <f t="shared" si="8"/>
        <v/>
      </c>
      <c r="H106" s="20">
        <f t="shared" si="9"/>
        <v>0</v>
      </c>
      <c r="J106" s="18"/>
      <c r="K106" s="18"/>
    </row>
    <row r="107" spans="1:11" ht="15" customHeight="1">
      <c r="A107" s="32" t="str">
        <f>IF(B107=(-20),"",COUNTA($B$2:B107))</f>
        <v/>
      </c>
      <c r="B107" s="25">
        <f t="shared" si="5"/>
        <v>-20</v>
      </c>
      <c r="C107" s="26" t="str">
        <f t="shared" si="6"/>
        <v/>
      </c>
      <c r="D107" s="38">
        <f t="shared" si="7"/>
        <v>0</v>
      </c>
      <c r="F107" s="27"/>
      <c r="G107" s="20" t="str">
        <f t="shared" si="8"/>
        <v/>
      </c>
      <c r="H107" s="20">
        <f t="shared" si="9"/>
        <v>0</v>
      </c>
      <c r="J107" s="18"/>
      <c r="K107" s="18"/>
    </row>
    <row r="108" spans="1:11" ht="15" customHeight="1">
      <c r="A108" s="32" t="str">
        <f>IF(B108=(-20),"",COUNTA($B$2:B108))</f>
        <v/>
      </c>
      <c r="B108" s="25">
        <f t="shared" si="5"/>
        <v>-20</v>
      </c>
      <c r="C108" s="26" t="str">
        <f t="shared" si="6"/>
        <v/>
      </c>
      <c r="D108" s="38">
        <f t="shared" si="7"/>
        <v>0</v>
      </c>
      <c r="F108" s="27"/>
      <c r="G108" s="20" t="str">
        <f t="shared" si="8"/>
        <v/>
      </c>
      <c r="H108" s="20">
        <f t="shared" si="9"/>
        <v>0</v>
      </c>
      <c r="J108" s="18"/>
      <c r="K108" s="18"/>
    </row>
    <row r="109" spans="1:11" ht="15" customHeight="1">
      <c r="A109" s="32" t="str">
        <f>IF(B109=(-20),"",COUNTA($B$2:B109))</f>
        <v/>
      </c>
      <c r="B109" s="25">
        <f t="shared" si="5"/>
        <v>-20</v>
      </c>
      <c r="C109" s="26" t="str">
        <f t="shared" si="6"/>
        <v/>
      </c>
      <c r="D109" s="38">
        <f t="shared" si="7"/>
        <v>0</v>
      </c>
      <c r="F109" s="27"/>
      <c r="G109" s="20" t="str">
        <f t="shared" si="8"/>
        <v/>
      </c>
      <c r="H109" s="20">
        <f t="shared" si="9"/>
        <v>0</v>
      </c>
      <c r="J109" s="18"/>
      <c r="K109" s="18"/>
    </row>
    <row r="110" spans="1:11" ht="15" customHeight="1">
      <c r="A110" s="32" t="str">
        <f>IF(B110=(-20),"",COUNTA($B$2:B110))</f>
        <v/>
      </c>
      <c r="B110" s="25">
        <f t="shared" si="5"/>
        <v>-20</v>
      </c>
      <c r="C110" s="26" t="str">
        <f t="shared" si="6"/>
        <v/>
      </c>
      <c r="D110" s="38">
        <f t="shared" si="7"/>
        <v>0</v>
      </c>
      <c r="F110" s="27"/>
      <c r="G110" s="20" t="str">
        <f t="shared" si="8"/>
        <v/>
      </c>
      <c r="H110" s="20">
        <f t="shared" si="9"/>
        <v>0</v>
      </c>
      <c r="J110" s="18"/>
      <c r="K110" s="18"/>
    </row>
    <row r="111" spans="1:11" ht="15" customHeight="1">
      <c r="A111" s="32" t="str">
        <f>IF(B111=(-20),"",COUNTA($B$2:B111))</f>
        <v/>
      </c>
      <c r="B111" s="25">
        <f t="shared" si="5"/>
        <v>-20</v>
      </c>
      <c r="C111" s="26" t="str">
        <f t="shared" si="6"/>
        <v/>
      </c>
      <c r="D111" s="38">
        <f t="shared" si="7"/>
        <v>0</v>
      </c>
      <c r="F111" s="27"/>
      <c r="G111" s="20" t="str">
        <f t="shared" si="8"/>
        <v/>
      </c>
      <c r="H111" s="20">
        <f t="shared" si="9"/>
        <v>0</v>
      </c>
      <c r="J111" s="18"/>
      <c r="K111" s="18"/>
    </row>
    <row r="112" spans="1:11" ht="15" customHeight="1">
      <c r="A112" s="32" t="str">
        <f>IF(B112=(-20),"",COUNTA($B$2:B112))</f>
        <v/>
      </c>
      <c r="B112" s="25">
        <f t="shared" si="5"/>
        <v>-20</v>
      </c>
      <c r="C112" s="26" t="str">
        <f t="shared" si="6"/>
        <v/>
      </c>
      <c r="D112" s="38">
        <f t="shared" si="7"/>
        <v>0</v>
      </c>
      <c r="F112" s="27"/>
      <c r="G112" s="20" t="str">
        <f t="shared" si="8"/>
        <v/>
      </c>
      <c r="H112" s="20">
        <f t="shared" si="9"/>
        <v>0</v>
      </c>
      <c r="J112" s="18"/>
      <c r="K112" s="18"/>
    </row>
    <row r="113" spans="1:11" ht="15" customHeight="1">
      <c r="A113" s="32" t="str">
        <f>IF(B113=(-20),"",COUNTA($B$2:B113))</f>
        <v/>
      </c>
      <c r="B113" s="25">
        <f t="shared" si="5"/>
        <v>-20</v>
      </c>
      <c r="C113" s="26" t="str">
        <f t="shared" si="6"/>
        <v/>
      </c>
      <c r="D113" s="38">
        <f t="shared" si="7"/>
        <v>0</v>
      </c>
      <c r="F113" s="27"/>
      <c r="G113" s="20" t="str">
        <f t="shared" si="8"/>
        <v/>
      </c>
      <c r="H113" s="20">
        <f t="shared" si="9"/>
        <v>0</v>
      </c>
      <c r="J113" s="18"/>
      <c r="K113" s="18"/>
    </row>
    <row r="114" spans="1:11" ht="15" customHeight="1">
      <c r="A114" s="32" t="str">
        <f>IF(B114=(-20),"",COUNTA($B$2:B114))</f>
        <v/>
      </c>
      <c r="B114" s="25">
        <f t="shared" si="5"/>
        <v>-20</v>
      </c>
      <c r="C114" s="26" t="str">
        <f t="shared" si="6"/>
        <v/>
      </c>
      <c r="D114" s="38">
        <f t="shared" si="7"/>
        <v>0</v>
      </c>
      <c r="F114" s="27"/>
      <c r="G114" s="20" t="str">
        <f t="shared" si="8"/>
        <v/>
      </c>
      <c r="H114" s="20">
        <f t="shared" si="9"/>
        <v>0</v>
      </c>
      <c r="J114" s="18"/>
      <c r="K114" s="18"/>
    </row>
    <row r="115" spans="1:11" ht="15" customHeight="1">
      <c r="A115" s="32" t="str">
        <f>IF(B115=(-20),"",COUNTA($B$2:B115))</f>
        <v/>
      </c>
      <c r="B115" s="25">
        <f t="shared" si="5"/>
        <v>-20</v>
      </c>
      <c r="C115" s="26" t="str">
        <f t="shared" si="6"/>
        <v/>
      </c>
      <c r="D115" s="38">
        <f t="shared" si="7"/>
        <v>0</v>
      </c>
      <c r="F115" s="27"/>
      <c r="G115" s="20" t="str">
        <f t="shared" si="8"/>
        <v/>
      </c>
      <c r="H115" s="20">
        <f t="shared" si="9"/>
        <v>0</v>
      </c>
      <c r="J115" s="18"/>
      <c r="K115" s="18"/>
    </row>
    <row r="116" spans="1:11" ht="15" customHeight="1">
      <c r="A116" s="32" t="str">
        <f>IF(B116=(-20),"",COUNTA($B$2:B116))</f>
        <v/>
      </c>
      <c r="B116" s="25">
        <f t="shared" si="5"/>
        <v>-20</v>
      </c>
      <c r="C116" s="26" t="str">
        <f t="shared" si="6"/>
        <v/>
      </c>
      <c r="D116" s="38">
        <f t="shared" si="7"/>
        <v>0</v>
      </c>
      <c r="F116" s="27"/>
      <c r="G116" s="20" t="str">
        <f t="shared" si="8"/>
        <v/>
      </c>
      <c r="H116" s="20">
        <f t="shared" si="9"/>
        <v>0</v>
      </c>
      <c r="J116" s="18"/>
      <c r="K116" s="18"/>
    </row>
    <row r="117" spans="1:11" ht="15" customHeight="1">
      <c r="A117" s="32" t="str">
        <f>IF(B117=(-20),"",COUNTA($B$2:B117))</f>
        <v/>
      </c>
      <c r="B117" s="25">
        <f t="shared" si="5"/>
        <v>-20</v>
      </c>
      <c r="C117" s="26" t="str">
        <f t="shared" si="6"/>
        <v/>
      </c>
      <c r="D117" s="38">
        <f t="shared" si="7"/>
        <v>0</v>
      </c>
      <c r="F117" s="27"/>
      <c r="G117" s="20" t="str">
        <f t="shared" si="8"/>
        <v/>
      </c>
      <c r="H117" s="20">
        <f t="shared" si="9"/>
        <v>0</v>
      </c>
      <c r="J117" s="18"/>
      <c r="K117" s="18"/>
    </row>
    <row r="118" spans="1:11" ht="15" customHeight="1">
      <c r="A118" s="32" t="str">
        <f>IF(B118=(-20),"",COUNTA($B$2:B118))</f>
        <v/>
      </c>
      <c r="B118" s="25">
        <f t="shared" si="5"/>
        <v>-20</v>
      </c>
      <c r="C118" s="26" t="str">
        <f t="shared" si="6"/>
        <v/>
      </c>
      <c r="D118" s="38">
        <f t="shared" si="7"/>
        <v>0</v>
      </c>
      <c r="F118" s="27"/>
      <c r="G118" s="20" t="str">
        <f t="shared" si="8"/>
        <v/>
      </c>
      <c r="H118" s="20">
        <f t="shared" si="9"/>
        <v>0</v>
      </c>
      <c r="J118" s="18"/>
      <c r="K118" s="18"/>
    </row>
    <row r="119" spans="1:11" ht="15" customHeight="1">
      <c r="A119" s="32" t="str">
        <f>IF(B119=(-20),"",COUNTA($B$2:B119))</f>
        <v/>
      </c>
      <c r="B119" s="25">
        <f t="shared" si="5"/>
        <v>-20</v>
      </c>
      <c r="C119" s="26" t="str">
        <f t="shared" si="6"/>
        <v/>
      </c>
      <c r="D119" s="38">
        <f t="shared" si="7"/>
        <v>0</v>
      </c>
      <c r="F119" s="27"/>
      <c r="G119" s="20" t="str">
        <f t="shared" si="8"/>
        <v/>
      </c>
      <c r="H119" s="20">
        <f t="shared" si="9"/>
        <v>0</v>
      </c>
      <c r="J119" s="18"/>
      <c r="K119" s="18"/>
    </row>
    <row r="120" spans="1:11" ht="15" customHeight="1">
      <c r="A120" s="32" t="str">
        <f>IF(B120=(-20),"",COUNTA($B$2:B120))</f>
        <v/>
      </c>
      <c r="B120" s="25">
        <f t="shared" si="5"/>
        <v>-20</v>
      </c>
      <c r="C120" s="26" t="str">
        <f t="shared" si="6"/>
        <v/>
      </c>
      <c r="D120" s="38">
        <f t="shared" si="7"/>
        <v>0</v>
      </c>
      <c r="F120" s="27"/>
      <c r="G120" s="20" t="str">
        <f t="shared" si="8"/>
        <v/>
      </c>
      <c r="H120" s="20">
        <f t="shared" si="9"/>
        <v>0</v>
      </c>
      <c r="J120" s="18"/>
      <c r="K120" s="18"/>
    </row>
    <row r="121" spans="1:11" ht="15" customHeight="1">
      <c r="A121" s="32" t="str">
        <f>IF(B121=(-20),"",COUNTA($B$2:B121))</f>
        <v/>
      </c>
      <c r="B121" s="25">
        <f t="shared" si="5"/>
        <v>-20</v>
      </c>
      <c r="C121" s="26" t="str">
        <f t="shared" si="6"/>
        <v/>
      </c>
      <c r="D121" s="38">
        <f t="shared" si="7"/>
        <v>0</v>
      </c>
      <c r="F121" s="27"/>
      <c r="G121" s="20" t="str">
        <f t="shared" si="8"/>
        <v/>
      </c>
      <c r="H121" s="20">
        <f t="shared" si="9"/>
        <v>0</v>
      </c>
      <c r="J121" s="18"/>
      <c r="K121" s="18"/>
    </row>
    <row r="122" spans="1:11" ht="15" customHeight="1">
      <c r="A122" s="32" t="str">
        <f>IF(B122=(-20),"",COUNTA($B$2:B122))</f>
        <v/>
      </c>
      <c r="B122" s="25">
        <f t="shared" si="5"/>
        <v>-20</v>
      </c>
      <c r="C122" s="26" t="str">
        <f t="shared" si="6"/>
        <v/>
      </c>
      <c r="D122" s="38">
        <f t="shared" si="7"/>
        <v>0</v>
      </c>
      <c r="F122" s="27"/>
      <c r="G122" s="20" t="str">
        <f t="shared" si="8"/>
        <v/>
      </c>
      <c r="H122" s="20">
        <f t="shared" si="9"/>
        <v>0</v>
      </c>
      <c r="J122" s="18"/>
      <c r="K122" s="18"/>
    </row>
    <row r="123" spans="1:11" ht="15" customHeight="1">
      <c r="A123" s="32" t="str">
        <f>IF(B123=(-20),"",COUNTA($B$2:B123))</f>
        <v/>
      </c>
      <c r="B123" s="25">
        <f t="shared" si="5"/>
        <v>-20</v>
      </c>
      <c r="C123" s="26" t="str">
        <f t="shared" si="6"/>
        <v/>
      </c>
      <c r="D123" s="38">
        <f t="shared" si="7"/>
        <v>0</v>
      </c>
      <c r="F123" s="27"/>
      <c r="G123" s="20" t="str">
        <f t="shared" si="8"/>
        <v/>
      </c>
      <c r="H123" s="20">
        <f t="shared" si="9"/>
        <v>0</v>
      </c>
      <c r="J123" s="18"/>
      <c r="K123" s="18"/>
    </row>
    <row r="124" spans="1:11" ht="15" customHeight="1">
      <c r="A124" s="32" t="str">
        <f>IF(B124=(-20),"",COUNTA($B$2:B124))</f>
        <v/>
      </c>
      <c r="B124" s="25">
        <f t="shared" si="5"/>
        <v>-20</v>
      </c>
      <c r="C124" s="26" t="str">
        <f t="shared" si="6"/>
        <v/>
      </c>
      <c r="D124" s="38">
        <f t="shared" si="7"/>
        <v>0</v>
      </c>
      <c r="F124" s="27"/>
      <c r="G124" s="20" t="str">
        <f t="shared" si="8"/>
        <v/>
      </c>
      <c r="H124" s="20">
        <f t="shared" si="9"/>
        <v>0</v>
      </c>
      <c r="J124" s="18"/>
      <c r="K124" s="18"/>
    </row>
    <row r="125" spans="1:11" ht="15" customHeight="1">
      <c r="A125" s="32" t="str">
        <f>IF(B125=(-20),"",COUNTA($B$2:B125))</f>
        <v/>
      </c>
      <c r="B125" s="25">
        <f t="shared" si="5"/>
        <v>-20</v>
      </c>
      <c r="C125" s="26" t="str">
        <f t="shared" si="6"/>
        <v/>
      </c>
      <c r="D125" s="38">
        <f t="shared" si="7"/>
        <v>0</v>
      </c>
      <c r="F125" s="27"/>
      <c r="G125" s="20" t="str">
        <f t="shared" si="8"/>
        <v/>
      </c>
      <c r="H125" s="20">
        <f t="shared" si="9"/>
        <v>0</v>
      </c>
      <c r="J125" s="18"/>
      <c r="K125" s="18"/>
    </row>
    <row r="126" spans="1:11" ht="15" customHeight="1">
      <c r="A126" s="32" t="str">
        <f>IF(B126=(-20),"",COUNTA($B$2:B126))</f>
        <v/>
      </c>
      <c r="B126" s="25">
        <f t="shared" si="5"/>
        <v>-20</v>
      </c>
      <c r="C126" s="26" t="str">
        <f t="shared" si="6"/>
        <v/>
      </c>
      <c r="D126" s="38">
        <f t="shared" si="7"/>
        <v>0</v>
      </c>
      <c r="F126" s="27"/>
      <c r="G126" s="20" t="str">
        <f t="shared" si="8"/>
        <v/>
      </c>
      <c r="H126" s="20">
        <f t="shared" si="9"/>
        <v>0</v>
      </c>
      <c r="J126" s="18"/>
      <c r="K126" s="18"/>
    </row>
    <row r="127" spans="1:11" ht="15" customHeight="1">
      <c r="A127" s="32" t="str">
        <f>IF(B127=(-20),"",COUNTA($B$2:B127))</f>
        <v/>
      </c>
      <c r="B127" s="25">
        <f t="shared" si="5"/>
        <v>-20</v>
      </c>
      <c r="C127" s="26" t="str">
        <f t="shared" si="6"/>
        <v/>
      </c>
      <c r="D127" s="38">
        <f t="shared" si="7"/>
        <v>0</v>
      </c>
      <c r="F127" s="27"/>
      <c r="G127" s="20" t="str">
        <f t="shared" si="8"/>
        <v/>
      </c>
      <c r="H127" s="20">
        <f t="shared" si="9"/>
        <v>0</v>
      </c>
      <c r="J127" s="18"/>
      <c r="K127" s="18"/>
    </row>
    <row r="128" spans="1:11" ht="15" customHeight="1">
      <c r="A128" s="32" t="str">
        <f>IF(B128=(-20),"",COUNTA($B$2:B128))</f>
        <v/>
      </c>
      <c r="B128" s="25">
        <f t="shared" si="5"/>
        <v>-20</v>
      </c>
      <c r="C128" s="26" t="str">
        <f t="shared" si="6"/>
        <v/>
      </c>
      <c r="D128" s="38">
        <f t="shared" si="7"/>
        <v>0</v>
      </c>
      <c r="F128" s="27"/>
      <c r="G128" s="20" t="str">
        <f t="shared" si="8"/>
        <v/>
      </c>
      <c r="H128" s="20">
        <f t="shared" si="9"/>
        <v>0</v>
      </c>
      <c r="J128" s="18"/>
      <c r="K128" s="18"/>
    </row>
    <row r="129" spans="1:11" ht="15" customHeight="1">
      <c r="A129" s="32" t="str">
        <f>IF(B129=(-20),"",COUNTA($B$2:B129))</f>
        <v/>
      </c>
      <c r="B129" s="25">
        <f t="shared" si="5"/>
        <v>-20</v>
      </c>
      <c r="C129" s="26" t="str">
        <f t="shared" si="6"/>
        <v/>
      </c>
      <c r="D129" s="38">
        <f t="shared" si="7"/>
        <v>0</v>
      </c>
      <c r="F129" s="27"/>
      <c r="G129" s="20" t="str">
        <f t="shared" si="8"/>
        <v/>
      </c>
      <c r="H129" s="20">
        <f t="shared" si="9"/>
        <v>0</v>
      </c>
      <c r="J129" s="18"/>
      <c r="K129" s="18"/>
    </row>
    <row r="130" spans="1:11" ht="15" customHeight="1">
      <c r="A130" s="32" t="str">
        <f>IF(B130=(-20),"",COUNTA($B$2:B130))</f>
        <v/>
      </c>
      <c r="B130" s="25">
        <f t="shared" ref="B130:B166" si="10">IF(D130&lt;=-600,D130-100,IF(D130&lt;=-500,D130-50,IF(D130&lt;=-120,D130-30,IF(D130&lt;=150,D130-20,IF(D130&lt;=500,D130-50,IF(D130&lt;=1000,D130-100,IF(D130&lt;=2000,D130-200,IF(D130&lt;=3000,D130-300,IF(D130&lt;=4000,D130-400,IF(D130&lt;=5000,D130-500,IF(D130&lt;=10000,D130-1000,IF(D130&gt;10000,10000))))))))))))</f>
        <v>-20</v>
      </c>
      <c r="C130" s="26" t="str">
        <f t="shared" ref="C130:C166" si="11">G130</f>
        <v/>
      </c>
      <c r="D130" s="38">
        <f t="shared" ref="D130:D166" si="12">VALUE(CLEAN(H130))</f>
        <v>0</v>
      </c>
      <c r="F130" s="27"/>
      <c r="G130" s="20" t="str">
        <f t="shared" ref="G130:G166" si="13">IF(ISBLANK(F130),"",IF(ISNUMBER(SEARCH("+",F130)),LEFT(F130,SEARCH("+",F130,1)-1),LEFT(F130,SEARCH("-",F130,1)-1)))</f>
        <v/>
      </c>
      <c r="H130" s="20">
        <f t="shared" ref="H130:H166" si="14">IF(ISBLANK(F130),0,IF(ISNUMBER(SEARCH("+",F130)),RIGHT(F130,LEN(F130)-SEARCH("+",F130,1)),RIGHT(F130,LEN(F130)-SEARCH("-",F130,1)+1)))</f>
        <v>0</v>
      </c>
      <c r="J130" s="18"/>
      <c r="K130" s="18"/>
    </row>
    <row r="131" spans="1:11" ht="15" customHeight="1">
      <c r="A131" s="32" t="str">
        <f>IF(B131=(-20),"",COUNTA($B$2:B131))</f>
        <v/>
      </c>
      <c r="B131" s="25">
        <f t="shared" si="10"/>
        <v>-20</v>
      </c>
      <c r="C131" s="26" t="str">
        <f t="shared" si="11"/>
        <v/>
      </c>
      <c r="D131" s="38">
        <f t="shared" si="12"/>
        <v>0</v>
      </c>
      <c r="F131" s="27"/>
      <c r="G131" s="20" t="str">
        <f t="shared" si="13"/>
        <v/>
      </c>
      <c r="H131" s="20">
        <f t="shared" si="14"/>
        <v>0</v>
      </c>
      <c r="J131" s="18"/>
      <c r="K131" s="18"/>
    </row>
    <row r="132" spans="1:11" ht="15" customHeight="1">
      <c r="A132" s="32" t="str">
        <f>IF(B132=(-20),"",COUNTA($B$2:B132))</f>
        <v/>
      </c>
      <c r="B132" s="25">
        <f t="shared" si="10"/>
        <v>-20</v>
      </c>
      <c r="C132" s="26" t="str">
        <f t="shared" si="11"/>
        <v/>
      </c>
      <c r="D132" s="38">
        <f t="shared" si="12"/>
        <v>0</v>
      </c>
      <c r="F132" s="27"/>
      <c r="G132" s="20" t="str">
        <f t="shared" si="13"/>
        <v/>
      </c>
      <c r="H132" s="20">
        <f t="shared" si="14"/>
        <v>0</v>
      </c>
      <c r="J132" s="18"/>
      <c r="K132" s="18"/>
    </row>
    <row r="133" spans="1:11" ht="15" customHeight="1">
      <c r="A133" s="32" t="str">
        <f>IF(B133=(-20),"",COUNTA($B$2:B133))</f>
        <v/>
      </c>
      <c r="B133" s="25">
        <f t="shared" si="10"/>
        <v>-20</v>
      </c>
      <c r="C133" s="26" t="str">
        <f t="shared" si="11"/>
        <v/>
      </c>
      <c r="D133" s="38">
        <f t="shared" si="12"/>
        <v>0</v>
      </c>
      <c r="F133" s="27"/>
      <c r="G133" s="20" t="str">
        <f t="shared" si="13"/>
        <v/>
      </c>
      <c r="H133" s="20">
        <f t="shared" si="14"/>
        <v>0</v>
      </c>
      <c r="J133" s="18"/>
      <c r="K133" s="18"/>
    </row>
    <row r="134" spans="1:11" ht="15" customHeight="1">
      <c r="A134" s="32" t="str">
        <f>IF(B134=(-20),"",COUNTA($B$2:B134))</f>
        <v/>
      </c>
      <c r="B134" s="25">
        <f t="shared" si="10"/>
        <v>-20</v>
      </c>
      <c r="C134" s="26" t="str">
        <f t="shared" si="11"/>
        <v/>
      </c>
      <c r="D134" s="38">
        <f t="shared" si="12"/>
        <v>0</v>
      </c>
      <c r="F134" s="27"/>
      <c r="G134" s="20" t="str">
        <f t="shared" si="13"/>
        <v/>
      </c>
      <c r="H134" s="20">
        <f t="shared" si="14"/>
        <v>0</v>
      </c>
      <c r="J134" s="18"/>
      <c r="K134" s="18"/>
    </row>
    <row r="135" spans="1:11" ht="15" customHeight="1">
      <c r="A135" s="32" t="str">
        <f>IF(B135=(-20),"",COUNTA($B$2:B135))</f>
        <v/>
      </c>
      <c r="B135" s="25">
        <f t="shared" si="10"/>
        <v>-20</v>
      </c>
      <c r="C135" s="26" t="str">
        <f t="shared" si="11"/>
        <v/>
      </c>
      <c r="D135" s="38">
        <f t="shared" si="12"/>
        <v>0</v>
      </c>
      <c r="F135" s="27"/>
      <c r="G135" s="20" t="str">
        <f t="shared" si="13"/>
        <v/>
      </c>
      <c r="H135" s="20">
        <f t="shared" si="14"/>
        <v>0</v>
      </c>
      <c r="J135" s="18"/>
      <c r="K135" s="18"/>
    </row>
    <row r="136" spans="1:11" ht="15" customHeight="1">
      <c r="A136" s="32" t="str">
        <f>IF(B136=(-20),"",COUNTA($B$2:B136))</f>
        <v/>
      </c>
      <c r="B136" s="25">
        <f t="shared" si="10"/>
        <v>-20</v>
      </c>
      <c r="C136" s="26" t="str">
        <f t="shared" si="11"/>
        <v/>
      </c>
      <c r="D136" s="38">
        <f t="shared" si="12"/>
        <v>0</v>
      </c>
      <c r="F136" s="27"/>
      <c r="G136" s="20" t="str">
        <f t="shared" si="13"/>
        <v/>
      </c>
      <c r="H136" s="20">
        <f t="shared" si="14"/>
        <v>0</v>
      </c>
      <c r="J136" s="18"/>
      <c r="K136" s="18"/>
    </row>
    <row r="137" spans="1:11" ht="15" customHeight="1">
      <c r="A137" s="32" t="str">
        <f>IF(B137=(-20),"",COUNTA($B$2:B137))</f>
        <v/>
      </c>
      <c r="B137" s="25">
        <f t="shared" si="10"/>
        <v>-20</v>
      </c>
      <c r="C137" s="26" t="str">
        <f t="shared" si="11"/>
        <v/>
      </c>
      <c r="D137" s="38">
        <f t="shared" si="12"/>
        <v>0</v>
      </c>
      <c r="F137" s="27"/>
      <c r="G137" s="20" t="str">
        <f t="shared" si="13"/>
        <v/>
      </c>
      <c r="H137" s="20">
        <f t="shared" si="14"/>
        <v>0</v>
      </c>
      <c r="J137" s="18"/>
      <c r="K137" s="18"/>
    </row>
    <row r="138" spans="1:11" ht="15" customHeight="1">
      <c r="A138" s="32" t="str">
        <f>IF(B138=(-20),"",COUNTA($B$2:B138))</f>
        <v/>
      </c>
      <c r="B138" s="25">
        <f t="shared" si="10"/>
        <v>-20</v>
      </c>
      <c r="C138" s="26" t="str">
        <f t="shared" si="11"/>
        <v/>
      </c>
      <c r="D138" s="38">
        <f t="shared" si="12"/>
        <v>0</v>
      </c>
      <c r="F138" s="27"/>
      <c r="G138" s="20" t="str">
        <f t="shared" si="13"/>
        <v/>
      </c>
      <c r="H138" s="20">
        <f t="shared" si="14"/>
        <v>0</v>
      </c>
      <c r="J138" s="18"/>
      <c r="K138" s="18"/>
    </row>
    <row r="139" spans="1:11" ht="15" customHeight="1">
      <c r="A139" s="32" t="str">
        <f>IF(B139=(-20),"",COUNTA($B$2:B139))</f>
        <v/>
      </c>
      <c r="B139" s="25">
        <f t="shared" si="10"/>
        <v>-20</v>
      </c>
      <c r="C139" s="26" t="str">
        <f t="shared" si="11"/>
        <v/>
      </c>
      <c r="D139" s="38">
        <f t="shared" si="12"/>
        <v>0</v>
      </c>
      <c r="F139" s="27"/>
      <c r="G139" s="20" t="str">
        <f t="shared" si="13"/>
        <v/>
      </c>
      <c r="H139" s="20">
        <f t="shared" si="14"/>
        <v>0</v>
      </c>
      <c r="J139" s="18"/>
      <c r="K139" s="18"/>
    </row>
    <row r="140" spans="1:11" ht="15" customHeight="1">
      <c r="A140" s="32" t="str">
        <f>IF(B140=(-20),"",COUNTA($B$2:B140))</f>
        <v/>
      </c>
      <c r="B140" s="25">
        <f t="shared" si="10"/>
        <v>-20</v>
      </c>
      <c r="C140" s="26" t="str">
        <f t="shared" si="11"/>
        <v/>
      </c>
      <c r="D140" s="38">
        <f t="shared" si="12"/>
        <v>0</v>
      </c>
      <c r="F140" s="27"/>
      <c r="G140" s="20" t="str">
        <f t="shared" si="13"/>
        <v/>
      </c>
      <c r="H140" s="20">
        <f t="shared" si="14"/>
        <v>0</v>
      </c>
      <c r="J140" s="18"/>
      <c r="K140" s="18"/>
    </row>
    <row r="141" spans="1:11" ht="15" customHeight="1">
      <c r="A141" s="32" t="str">
        <f>IF(B141=(-20),"",COUNTA($B$2:B141))</f>
        <v/>
      </c>
      <c r="B141" s="25">
        <f t="shared" si="10"/>
        <v>-20</v>
      </c>
      <c r="C141" s="26" t="str">
        <f t="shared" si="11"/>
        <v/>
      </c>
      <c r="D141" s="38">
        <f t="shared" si="12"/>
        <v>0</v>
      </c>
      <c r="F141" s="27"/>
      <c r="G141" s="20" t="str">
        <f t="shared" si="13"/>
        <v/>
      </c>
      <c r="H141" s="20">
        <f t="shared" si="14"/>
        <v>0</v>
      </c>
      <c r="J141" s="18"/>
      <c r="K141" s="18"/>
    </row>
    <row r="142" spans="1:11" ht="15" customHeight="1">
      <c r="A142" s="32" t="str">
        <f>IF(B142=(-20),"",COUNTA($B$2:B142))</f>
        <v/>
      </c>
      <c r="B142" s="25">
        <f t="shared" si="10"/>
        <v>-20</v>
      </c>
      <c r="C142" s="26" t="str">
        <f t="shared" si="11"/>
        <v/>
      </c>
      <c r="D142" s="38">
        <f t="shared" si="12"/>
        <v>0</v>
      </c>
      <c r="F142" s="27"/>
      <c r="G142" s="20" t="str">
        <f t="shared" si="13"/>
        <v/>
      </c>
      <c r="H142" s="20">
        <f t="shared" si="14"/>
        <v>0</v>
      </c>
      <c r="J142" s="18"/>
      <c r="K142" s="18"/>
    </row>
    <row r="143" spans="1:11" ht="15" customHeight="1">
      <c r="A143" s="32" t="str">
        <f>IF(B143=(-20),"",COUNTA($B$2:B143))</f>
        <v/>
      </c>
      <c r="B143" s="25">
        <f t="shared" si="10"/>
        <v>-20</v>
      </c>
      <c r="C143" s="26" t="str">
        <f t="shared" si="11"/>
        <v/>
      </c>
      <c r="D143" s="38">
        <f t="shared" si="12"/>
        <v>0</v>
      </c>
      <c r="F143" s="27"/>
      <c r="G143" s="20" t="str">
        <f t="shared" si="13"/>
        <v/>
      </c>
      <c r="H143" s="20">
        <f t="shared" si="14"/>
        <v>0</v>
      </c>
      <c r="J143" s="18"/>
      <c r="K143" s="18"/>
    </row>
    <row r="144" spans="1:11" ht="15" customHeight="1">
      <c r="A144" s="32" t="str">
        <f>IF(B144=(-20),"",COUNTA($B$2:B144))</f>
        <v/>
      </c>
      <c r="B144" s="25">
        <f t="shared" si="10"/>
        <v>-20</v>
      </c>
      <c r="C144" s="26" t="str">
        <f t="shared" si="11"/>
        <v/>
      </c>
      <c r="D144" s="38">
        <f t="shared" si="12"/>
        <v>0</v>
      </c>
      <c r="F144" s="27"/>
      <c r="G144" s="20" t="str">
        <f t="shared" si="13"/>
        <v/>
      </c>
      <c r="H144" s="20">
        <f t="shared" si="14"/>
        <v>0</v>
      </c>
      <c r="J144" s="18"/>
      <c r="K144" s="18"/>
    </row>
    <row r="145" spans="1:11" ht="15" customHeight="1">
      <c r="A145" s="32" t="str">
        <f>IF(B145=(-20),"",COUNTA($B$2:B145))</f>
        <v/>
      </c>
      <c r="B145" s="25">
        <f t="shared" si="10"/>
        <v>-20</v>
      </c>
      <c r="C145" s="26" t="str">
        <f t="shared" si="11"/>
        <v/>
      </c>
      <c r="D145" s="38">
        <f t="shared" si="12"/>
        <v>0</v>
      </c>
      <c r="F145" s="27"/>
      <c r="G145" s="20" t="str">
        <f t="shared" si="13"/>
        <v/>
      </c>
      <c r="H145" s="20">
        <f t="shared" si="14"/>
        <v>0</v>
      </c>
      <c r="J145" s="18"/>
      <c r="K145" s="18"/>
    </row>
    <row r="146" spans="1:11" ht="15" customHeight="1">
      <c r="A146" s="32" t="str">
        <f>IF(B146=(-20),"",COUNTA($B$2:B146))</f>
        <v/>
      </c>
      <c r="B146" s="25">
        <f t="shared" si="10"/>
        <v>-20</v>
      </c>
      <c r="C146" s="26" t="str">
        <f t="shared" si="11"/>
        <v/>
      </c>
      <c r="D146" s="38">
        <f t="shared" si="12"/>
        <v>0</v>
      </c>
      <c r="F146" s="27"/>
      <c r="G146" s="20" t="str">
        <f t="shared" si="13"/>
        <v/>
      </c>
      <c r="H146" s="20">
        <f t="shared" si="14"/>
        <v>0</v>
      </c>
      <c r="J146" s="18"/>
      <c r="K146" s="18"/>
    </row>
    <row r="147" spans="1:11" ht="15" customHeight="1">
      <c r="A147" s="32" t="str">
        <f>IF(B147=(-20),"",COUNTA($B$2:B147))</f>
        <v/>
      </c>
      <c r="B147" s="25">
        <f t="shared" si="10"/>
        <v>-20</v>
      </c>
      <c r="C147" s="26" t="str">
        <f t="shared" si="11"/>
        <v/>
      </c>
      <c r="D147" s="38">
        <f t="shared" si="12"/>
        <v>0</v>
      </c>
      <c r="F147" s="27"/>
      <c r="G147" s="20" t="str">
        <f t="shared" si="13"/>
        <v/>
      </c>
      <c r="H147" s="20">
        <f t="shared" si="14"/>
        <v>0</v>
      </c>
      <c r="J147" s="18"/>
      <c r="K147" s="18"/>
    </row>
    <row r="148" spans="1:11" ht="15" customHeight="1">
      <c r="A148" s="32" t="str">
        <f>IF(B148=(-20),"",COUNTA($B$2:B148))</f>
        <v/>
      </c>
      <c r="B148" s="25">
        <f t="shared" si="10"/>
        <v>-20</v>
      </c>
      <c r="C148" s="26" t="str">
        <f t="shared" si="11"/>
        <v/>
      </c>
      <c r="D148" s="38">
        <f t="shared" si="12"/>
        <v>0</v>
      </c>
      <c r="F148" s="27"/>
      <c r="G148" s="20" t="str">
        <f t="shared" si="13"/>
        <v/>
      </c>
      <c r="H148" s="20">
        <f t="shared" si="14"/>
        <v>0</v>
      </c>
      <c r="J148" s="18"/>
      <c r="K148" s="18"/>
    </row>
    <row r="149" spans="1:11" ht="15" customHeight="1">
      <c r="A149" s="32" t="str">
        <f>IF(B149=(-20),"",COUNTA($B$2:B149))</f>
        <v/>
      </c>
      <c r="B149" s="25">
        <f t="shared" si="10"/>
        <v>-20</v>
      </c>
      <c r="C149" s="26" t="str">
        <f t="shared" si="11"/>
        <v/>
      </c>
      <c r="D149" s="38">
        <f t="shared" si="12"/>
        <v>0</v>
      </c>
      <c r="F149" s="27"/>
      <c r="G149" s="20" t="str">
        <f t="shared" si="13"/>
        <v/>
      </c>
      <c r="H149" s="20">
        <f t="shared" si="14"/>
        <v>0</v>
      </c>
      <c r="J149" s="18"/>
      <c r="K149" s="18"/>
    </row>
    <row r="150" spans="1:11" ht="15" customHeight="1">
      <c r="A150" s="32" t="str">
        <f>IF(B150=(-20),"",COUNTA($B$2:B150))</f>
        <v/>
      </c>
      <c r="B150" s="25">
        <f t="shared" si="10"/>
        <v>-20</v>
      </c>
      <c r="C150" s="26" t="str">
        <f t="shared" si="11"/>
        <v/>
      </c>
      <c r="D150" s="38">
        <f t="shared" si="12"/>
        <v>0</v>
      </c>
      <c r="F150" s="27"/>
      <c r="G150" s="20" t="str">
        <f t="shared" si="13"/>
        <v/>
      </c>
      <c r="H150" s="20">
        <f t="shared" si="14"/>
        <v>0</v>
      </c>
      <c r="J150" s="18"/>
      <c r="K150" s="18"/>
    </row>
    <row r="151" spans="1:11" ht="15" customHeight="1">
      <c r="A151" s="32" t="str">
        <f>IF(B151=(-20),"",COUNTA($B$2:B151))</f>
        <v/>
      </c>
      <c r="B151" s="25">
        <f t="shared" si="10"/>
        <v>-20</v>
      </c>
      <c r="C151" s="26" t="str">
        <f t="shared" si="11"/>
        <v/>
      </c>
      <c r="D151" s="38">
        <f t="shared" si="12"/>
        <v>0</v>
      </c>
      <c r="F151" s="27"/>
      <c r="G151" s="20" t="str">
        <f t="shared" si="13"/>
        <v/>
      </c>
      <c r="H151" s="20">
        <f t="shared" si="14"/>
        <v>0</v>
      </c>
      <c r="J151" s="18"/>
      <c r="K151" s="18"/>
    </row>
    <row r="152" spans="1:11" ht="15" customHeight="1">
      <c r="A152" s="32" t="str">
        <f>IF(B152=(-20),"",COUNTA($B$2:B152))</f>
        <v/>
      </c>
      <c r="B152" s="25">
        <f t="shared" si="10"/>
        <v>-20</v>
      </c>
      <c r="C152" s="26" t="str">
        <f t="shared" si="11"/>
        <v/>
      </c>
      <c r="D152" s="38">
        <f t="shared" si="12"/>
        <v>0</v>
      </c>
      <c r="F152" s="27"/>
      <c r="G152" s="20" t="str">
        <f t="shared" si="13"/>
        <v/>
      </c>
      <c r="H152" s="20">
        <f t="shared" si="14"/>
        <v>0</v>
      </c>
      <c r="J152" s="18"/>
      <c r="K152" s="18"/>
    </row>
    <row r="153" spans="1:11" ht="15" customHeight="1">
      <c r="A153" s="32" t="str">
        <f>IF(B153=(-20),"",COUNTA($B$2:B153))</f>
        <v/>
      </c>
      <c r="B153" s="25">
        <f t="shared" si="10"/>
        <v>-20</v>
      </c>
      <c r="C153" s="26" t="str">
        <f t="shared" si="11"/>
        <v/>
      </c>
      <c r="D153" s="38">
        <f t="shared" si="12"/>
        <v>0</v>
      </c>
      <c r="F153" s="27"/>
      <c r="G153" s="20" t="str">
        <f t="shared" si="13"/>
        <v/>
      </c>
      <c r="H153" s="20">
        <f t="shared" si="14"/>
        <v>0</v>
      </c>
      <c r="J153" s="18"/>
      <c r="K153" s="18"/>
    </row>
    <row r="154" spans="1:11" ht="15" customHeight="1">
      <c r="A154" s="32" t="str">
        <f>IF(B154=(-20),"",COUNTA($B$2:B154))</f>
        <v/>
      </c>
      <c r="B154" s="25">
        <f t="shared" si="10"/>
        <v>-20</v>
      </c>
      <c r="C154" s="26" t="str">
        <f t="shared" si="11"/>
        <v/>
      </c>
      <c r="D154" s="38">
        <f t="shared" si="12"/>
        <v>0</v>
      </c>
      <c r="F154" s="27"/>
      <c r="G154" s="20" t="str">
        <f t="shared" si="13"/>
        <v/>
      </c>
      <c r="H154" s="20">
        <f t="shared" si="14"/>
        <v>0</v>
      </c>
      <c r="J154" s="18"/>
      <c r="K154" s="18"/>
    </row>
    <row r="155" spans="1:11" ht="15" customHeight="1">
      <c r="A155" s="32" t="str">
        <f>IF(B155=(-20),"",COUNTA($B$2:B155))</f>
        <v/>
      </c>
      <c r="B155" s="25">
        <f t="shared" si="10"/>
        <v>-20</v>
      </c>
      <c r="C155" s="26" t="str">
        <f t="shared" si="11"/>
        <v/>
      </c>
      <c r="D155" s="38">
        <f t="shared" si="12"/>
        <v>0</v>
      </c>
      <c r="F155" s="27"/>
      <c r="G155" s="20" t="str">
        <f t="shared" si="13"/>
        <v/>
      </c>
      <c r="H155" s="20">
        <f t="shared" si="14"/>
        <v>0</v>
      </c>
      <c r="J155" s="18"/>
      <c r="K155" s="18"/>
    </row>
    <row r="156" spans="1:11" ht="15" customHeight="1">
      <c r="A156" s="32" t="str">
        <f>IF(B156=(-20),"",COUNTA($B$2:B156))</f>
        <v/>
      </c>
      <c r="B156" s="25">
        <f t="shared" si="10"/>
        <v>-20</v>
      </c>
      <c r="C156" s="26" t="str">
        <f t="shared" si="11"/>
        <v/>
      </c>
      <c r="D156" s="38">
        <f t="shared" si="12"/>
        <v>0</v>
      </c>
      <c r="F156" s="27"/>
      <c r="G156" s="20" t="str">
        <f t="shared" si="13"/>
        <v/>
      </c>
      <c r="H156" s="20">
        <f t="shared" si="14"/>
        <v>0</v>
      </c>
      <c r="J156" s="18"/>
      <c r="K156" s="18"/>
    </row>
    <row r="157" spans="1:11" ht="15" customHeight="1">
      <c r="A157" s="32" t="str">
        <f>IF(B157=(-20),"",COUNTA($B$2:B157))</f>
        <v/>
      </c>
      <c r="B157" s="25">
        <f t="shared" si="10"/>
        <v>-20</v>
      </c>
      <c r="C157" s="26" t="str">
        <f t="shared" si="11"/>
        <v/>
      </c>
      <c r="D157" s="38">
        <f t="shared" si="12"/>
        <v>0</v>
      </c>
      <c r="F157" s="27"/>
      <c r="G157" s="20" t="str">
        <f t="shared" si="13"/>
        <v/>
      </c>
      <c r="H157" s="20">
        <f t="shared" si="14"/>
        <v>0</v>
      </c>
      <c r="J157" s="18"/>
      <c r="K157" s="18"/>
    </row>
    <row r="158" spans="1:11" ht="15" customHeight="1">
      <c r="A158" s="32" t="str">
        <f>IF(B158=(-20),"",COUNTA($B$2:B158))</f>
        <v/>
      </c>
      <c r="B158" s="25">
        <f t="shared" si="10"/>
        <v>-20</v>
      </c>
      <c r="C158" s="26" t="str">
        <f t="shared" si="11"/>
        <v/>
      </c>
      <c r="D158" s="38">
        <f t="shared" si="12"/>
        <v>0</v>
      </c>
      <c r="F158" s="27"/>
      <c r="G158" s="20" t="str">
        <f t="shared" si="13"/>
        <v/>
      </c>
      <c r="H158" s="20">
        <f t="shared" si="14"/>
        <v>0</v>
      </c>
      <c r="J158" s="18"/>
      <c r="K158" s="18"/>
    </row>
    <row r="159" spans="1:11" ht="15" customHeight="1">
      <c r="A159" s="32" t="str">
        <f>IF(B159=(-20),"",COUNTA($B$2:B159))</f>
        <v/>
      </c>
      <c r="B159" s="25">
        <f t="shared" si="10"/>
        <v>-20</v>
      </c>
      <c r="C159" s="26" t="str">
        <f t="shared" si="11"/>
        <v/>
      </c>
      <c r="D159" s="38">
        <f t="shared" si="12"/>
        <v>0</v>
      </c>
      <c r="F159" s="27"/>
      <c r="G159" s="20" t="str">
        <f t="shared" si="13"/>
        <v/>
      </c>
      <c r="H159" s="20">
        <f t="shared" si="14"/>
        <v>0</v>
      </c>
      <c r="J159" s="18"/>
      <c r="K159" s="18"/>
    </row>
    <row r="160" spans="1:11" ht="15" customHeight="1">
      <c r="A160" s="32" t="str">
        <f>IF(B160=(-20),"",COUNTA($B$2:B160))</f>
        <v/>
      </c>
      <c r="B160" s="25">
        <f t="shared" si="10"/>
        <v>-20</v>
      </c>
      <c r="C160" s="26" t="str">
        <f t="shared" si="11"/>
        <v/>
      </c>
      <c r="D160" s="38">
        <f t="shared" si="12"/>
        <v>0</v>
      </c>
      <c r="F160" s="27"/>
      <c r="G160" s="20" t="str">
        <f t="shared" si="13"/>
        <v/>
      </c>
      <c r="H160" s="20">
        <f t="shared" si="14"/>
        <v>0</v>
      </c>
      <c r="J160" s="18"/>
      <c r="K160" s="18"/>
    </row>
    <row r="161" spans="1:11" ht="15" customHeight="1">
      <c r="A161" s="32" t="str">
        <f>IF(B161=(-20),"",COUNTA($B$2:B161))</f>
        <v/>
      </c>
      <c r="B161" s="25">
        <f t="shared" si="10"/>
        <v>-20</v>
      </c>
      <c r="C161" s="26" t="str">
        <f t="shared" si="11"/>
        <v/>
      </c>
      <c r="D161" s="38">
        <f t="shared" si="12"/>
        <v>0</v>
      </c>
      <c r="F161" s="27"/>
      <c r="G161" s="20" t="str">
        <f t="shared" si="13"/>
        <v/>
      </c>
      <c r="H161" s="20">
        <f t="shared" si="14"/>
        <v>0</v>
      </c>
      <c r="J161" s="18"/>
      <c r="K161" s="18"/>
    </row>
    <row r="162" spans="1:11" ht="15" customHeight="1">
      <c r="A162" s="32" t="str">
        <f>IF(B162=(-20),"",COUNTA($B$2:B162))</f>
        <v/>
      </c>
      <c r="B162" s="25">
        <f t="shared" si="10"/>
        <v>-20</v>
      </c>
      <c r="C162" s="26" t="str">
        <f t="shared" si="11"/>
        <v/>
      </c>
      <c r="D162" s="38">
        <f t="shared" si="12"/>
        <v>0</v>
      </c>
      <c r="F162" s="27"/>
      <c r="G162" s="20" t="str">
        <f t="shared" si="13"/>
        <v/>
      </c>
      <c r="H162" s="20">
        <f t="shared" si="14"/>
        <v>0</v>
      </c>
      <c r="J162" s="18"/>
      <c r="K162" s="18"/>
    </row>
    <row r="163" spans="1:11" ht="15" customHeight="1">
      <c r="A163" s="32" t="str">
        <f>IF(B163=(-20),"",COUNTA($B$2:B163))</f>
        <v/>
      </c>
      <c r="B163" s="25">
        <f t="shared" si="10"/>
        <v>-20</v>
      </c>
      <c r="C163" s="26" t="str">
        <f t="shared" si="11"/>
        <v/>
      </c>
      <c r="D163" s="38">
        <f t="shared" si="12"/>
        <v>0</v>
      </c>
      <c r="F163" s="27"/>
      <c r="G163" s="20" t="str">
        <f t="shared" si="13"/>
        <v/>
      </c>
      <c r="H163" s="20">
        <f t="shared" si="14"/>
        <v>0</v>
      </c>
      <c r="J163" s="18"/>
      <c r="K163" s="18"/>
    </row>
    <row r="164" spans="1:11" ht="15" customHeight="1">
      <c r="A164" s="32" t="str">
        <f>IF(B164=(-20),"",COUNTA($B$2:B164))</f>
        <v/>
      </c>
      <c r="B164" s="25">
        <f t="shared" si="10"/>
        <v>-20</v>
      </c>
      <c r="C164" s="26" t="str">
        <f t="shared" si="11"/>
        <v/>
      </c>
      <c r="D164" s="38">
        <f t="shared" si="12"/>
        <v>0</v>
      </c>
      <c r="F164" s="27"/>
      <c r="G164" s="20" t="str">
        <f t="shared" si="13"/>
        <v/>
      </c>
      <c r="H164" s="20">
        <f t="shared" si="14"/>
        <v>0</v>
      </c>
      <c r="J164" s="18"/>
      <c r="K164" s="18"/>
    </row>
    <row r="165" spans="1:11" ht="15" customHeight="1">
      <c r="A165" s="32" t="str">
        <f>IF(B165=(-20),"",COUNTA($B$2:B165))</f>
        <v/>
      </c>
      <c r="B165" s="25">
        <f t="shared" si="10"/>
        <v>-20</v>
      </c>
      <c r="C165" s="26" t="str">
        <f t="shared" si="11"/>
        <v/>
      </c>
      <c r="D165" s="38">
        <f t="shared" si="12"/>
        <v>0</v>
      </c>
      <c r="F165" s="27"/>
      <c r="G165" s="20" t="str">
        <f t="shared" si="13"/>
        <v/>
      </c>
      <c r="H165" s="20">
        <f t="shared" si="14"/>
        <v>0</v>
      </c>
      <c r="J165" s="18"/>
      <c r="K165" s="18"/>
    </row>
    <row r="166" spans="1:11" ht="15" customHeight="1">
      <c r="A166" s="32" t="str">
        <f>IF(B166=(-20),"",COUNTA($B$2:B166))</f>
        <v/>
      </c>
      <c r="B166" s="25">
        <f t="shared" si="10"/>
        <v>-20</v>
      </c>
      <c r="C166" s="26" t="str">
        <f t="shared" si="11"/>
        <v/>
      </c>
      <c r="D166" s="38">
        <f t="shared" si="12"/>
        <v>0</v>
      </c>
      <c r="F166" s="27"/>
      <c r="G166" s="20" t="str">
        <f t="shared" si="13"/>
        <v/>
      </c>
      <c r="H166" s="20">
        <f t="shared" si="14"/>
        <v>0</v>
      </c>
      <c r="J166" s="18"/>
      <c r="K166" s="18"/>
    </row>
    <row r="167" spans="1:11" ht="15" customHeight="1">
      <c r="A167" s="32" t="str">
        <f>IF(B167=(-20),"",COUNTA($B$2:B167))</f>
        <v/>
      </c>
      <c r="B167" s="25">
        <f t="shared" ref="B167:B193" si="15">IF(D167&lt;=-600,D167-100,IF(D167&lt;=-500,D167-50,IF(D167&lt;=-120,D167-30,IF(D167&lt;=150,D167-20,IF(D167&lt;=500,D167-50,IF(D167&lt;=1000,D167-100,IF(D167&lt;=2000,D167-200,IF(D167&lt;=3000,D167-300,IF(D167&lt;=4000,D167-400,IF(D167&lt;=5000,D167-500,IF(D167&lt;=10000,D167-1000,IF(D167&gt;10000,10000))))))))))))</f>
        <v>-20</v>
      </c>
      <c r="C167" s="26" t="str">
        <f t="shared" ref="C167:C193" si="16">G167</f>
        <v/>
      </c>
      <c r="D167" s="38">
        <f t="shared" ref="D167:D193" si="17">VALUE(CLEAN(H167))</f>
        <v>0</v>
      </c>
      <c r="F167" s="27"/>
      <c r="G167" s="20" t="str">
        <f t="shared" ref="G167:G193" si="18">IF(ISBLANK(F167),"",IF(ISNUMBER(SEARCH("+",F167)),LEFT(F167,SEARCH("+",F167,1)-1),LEFT(F167,SEARCH("-",F167,1)-1)))</f>
        <v/>
      </c>
      <c r="H167" s="20">
        <f t="shared" ref="H167:H193" si="19">IF(ISBLANK(F167),0,IF(ISNUMBER(SEARCH("+",F167)),RIGHT(F167,LEN(F167)-SEARCH("+",F167,1)),RIGHT(F167,LEN(F167)-SEARCH("-",F167,1)+1)))</f>
        <v>0</v>
      </c>
      <c r="J167" s="18"/>
      <c r="K167" s="18"/>
    </row>
    <row r="168" spans="1:11" ht="15" customHeight="1">
      <c r="A168" s="32" t="str">
        <f>IF(B168=(-20),"",COUNTA($B$2:B168))</f>
        <v/>
      </c>
      <c r="B168" s="25">
        <f t="shared" si="15"/>
        <v>-20</v>
      </c>
      <c r="C168" s="26" t="str">
        <f t="shared" si="16"/>
        <v/>
      </c>
      <c r="D168" s="38">
        <f t="shared" si="17"/>
        <v>0</v>
      </c>
      <c r="F168" s="27"/>
      <c r="G168" s="20" t="str">
        <f t="shared" si="18"/>
        <v/>
      </c>
      <c r="H168" s="20">
        <f t="shared" si="19"/>
        <v>0</v>
      </c>
      <c r="J168" s="18"/>
      <c r="K168" s="18"/>
    </row>
    <row r="169" spans="1:11" ht="15" customHeight="1">
      <c r="A169" s="32" t="str">
        <f>IF(B169=(-20),"",COUNTA($B$2:B169))</f>
        <v/>
      </c>
      <c r="B169" s="25">
        <f t="shared" si="15"/>
        <v>-20</v>
      </c>
      <c r="C169" s="26" t="str">
        <f t="shared" si="16"/>
        <v/>
      </c>
      <c r="D169" s="38">
        <f t="shared" si="17"/>
        <v>0</v>
      </c>
      <c r="F169" s="27"/>
      <c r="G169" s="20" t="str">
        <f t="shared" si="18"/>
        <v/>
      </c>
      <c r="H169" s="20">
        <f t="shared" si="19"/>
        <v>0</v>
      </c>
      <c r="J169" s="18"/>
      <c r="K169" s="18"/>
    </row>
    <row r="170" spans="1:11" ht="15" customHeight="1">
      <c r="A170" s="32" t="str">
        <f>IF(B170=(-20),"",COUNTA($B$2:B170))</f>
        <v/>
      </c>
      <c r="B170" s="25">
        <f t="shared" si="15"/>
        <v>-20</v>
      </c>
      <c r="C170" s="26" t="str">
        <f t="shared" si="16"/>
        <v/>
      </c>
      <c r="D170" s="38">
        <f t="shared" si="17"/>
        <v>0</v>
      </c>
      <c r="F170" s="27"/>
      <c r="G170" s="20" t="str">
        <f t="shared" si="18"/>
        <v/>
      </c>
      <c r="H170" s="20">
        <f t="shared" si="19"/>
        <v>0</v>
      </c>
      <c r="J170" s="18"/>
      <c r="K170" s="18"/>
    </row>
    <row r="171" spans="1:11" ht="15" customHeight="1">
      <c r="A171" s="32" t="str">
        <f>IF(B171=(-20),"",COUNTA($B$2:B171))</f>
        <v/>
      </c>
      <c r="B171" s="25">
        <f t="shared" si="15"/>
        <v>-20</v>
      </c>
      <c r="C171" s="26" t="str">
        <f t="shared" si="16"/>
        <v/>
      </c>
      <c r="D171" s="38">
        <f t="shared" si="17"/>
        <v>0</v>
      </c>
      <c r="F171" s="27"/>
      <c r="G171" s="20" t="str">
        <f t="shared" si="18"/>
        <v/>
      </c>
      <c r="H171" s="20">
        <f t="shared" si="19"/>
        <v>0</v>
      </c>
      <c r="J171" s="18"/>
      <c r="K171" s="18"/>
    </row>
    <row r="172" spans="1:11" ht="15" customHeight="1">
      <c r="A172" s="32" t="str">
        <f>IF(B172=(-20),"",COUNTA($B$2:B172))</f>
        <v/>
      </c>
      <c r="B172" s="25">
        <f t="shared" si="15"/>
        <v>-20</v>
      </c>
      <c r="C172" s="26" t="str">
        <f t="shared" si="16"/>
        <v/>
      </c>
      <c r="D172" s="38">
        <f t="shared" si="17"/>
        <v>0</v>
      </c>
      <c r="F172" s="27"/>
      <c r="G172" s="20" t="str">
        <f t="shared" si="18"/>
        <v/>
      </c>
      <c r="H172" s="20">
        <f t="shared" si="19"/>
        <v>0</v>
      </c>
      <c r="J172" s="18"/>
      <c r="K172" s="18"/>
    </row>
    <row r="173" spans="1:11" ht="15" customHeight="1">
      <c r="A173" s="32" t="str">
        <f>IF(B173=(-20),"",COUNTA($B$2:B173))</f>
        <v/>
      </c>
      <c r="B173" s="25">
        <f t="shared" si="15"/>
        <v>-20</v>
      </c>
      <c r="C173" s="26" t="str">
        <f t="shared" si="16"/>
        <v/>
      </c>
      <c r="D173" s="38">
        <f t="shared" si="17"/>
        <v>0</v>
      </c>
      <c r="F173" s="27"/>
      <c r="G173" s="20" t="str">
        <f t="shared" si="18"/>
        <v/>
      </c>
      <c r="H173" s="20">
        <f t="shared" si="19"/>
        <v>0</v>
      </c>
      <c r="J173" s="18"/>
      <c r="K173" s="18"/>
    </row>
    <row r="174" spans="1:11" ht="15" customHeight="1">
      <c r="A174" s="32" t="str">
        <f>IF(B174=(-20),"",COUNTA($B$2:B174))</f>
        <v/>
      </c>
      <c r="B174" s="25">
        <f t="shared" si="15"/>
        <v>-20</v>
      </c>
      <c r="C174" s="26" t="str">
        <f t="shared" si="16"/>
        <v/>
      </c>
      <c r="D174" s="38">
        <f t="shared" si="17"/>
        <v>0</v>
      </c>
      <c r="F174" s="27"/>
      <c r="G174" s="20" t="str">
        <f t="shared" si="18"/>
        <v/>
      </c>
      <c r="H174" s="20">
        <f t="shared" si="19"/>
        <v>0</v>
      </c>
      <c r="J174" s="18"/>
      <c r="K174" s="18"/>
    </row>
    <row r="175" spans="1:11" ht="15" customHeight="1">
      <c r="A175" s="32" t="str">
        <f>IF(B175=(-20),"",COUNTA($B$2:B175))</f>
        <v/>
      </c>
      <c r="B175" s="25">
        <f t="shared" si="15"/>
        <v>-20</v>
      </c>
      <c r="C175" s="26" t="str">
        <f t="shared" si="16"/>
        <v/>
      </c>
      <c r="D175" s="38">
        <f t="shared" si="17"/>
        <v>0</v>
      </c>
      <c r="F175" s="27"/>
      <c r="G175" s="20" t="str">
        <f t="shared" si="18"/>
        <v/>
      </c>
      <c r="H175" s="20">
        <f t="shared" si="19"/>
        <v>0</v>
      </c>
      <c r="J175" s="18"/>
      <c r="K175" s="18"/>
    </row>
    <row r="176" spans="1:11" ht="15" customHeight="1">
      <c r="A176" s="32" t="str">
        <f>IF(B176=(-20),"",COUNTA($B$2:B176))</f>
        <v/>
      </c>
      <c r="B176" s="25">
        <f t="shared" si="15"/>
        <v>-20</v>
      </c>
      <c r="C176" s="26" t="str">
        <f t="shared" si="16"/>
        <v/>
      </c>
      <c r="D176" s="38">
        <f t="shared" si="17"/>
        <v>0</v>
      </c>
      <c r="F176" s="27"/>
      <c r="G176" s="20" t="str">
        <f t="shared" si="18"/>
        <v/>
      </c>
      <c r="H176" s="20">
        <f t="shared" si="19"/>
        <v>0</v>
      </c>
      <c r="J176" s="18"/>
      <c r="K176" s="18"/>
    </row>
    <row r="177" spans="1:11" ht="15" customHeight="1">
      <c r="A177" s="32" t="str">
        <f>IF(B177=(-20),"",COUNTA($B$2:B177))</f>
        <v/>
      </c>
      <c r="B177" s="25">
        <f t="shared" si="15"/>
        <v>-20</v>
      </c>
      <c r="C177" s="26" t="str">
        <f t="shared" si="16"/>
        <v/>
      </c>
      <c r="D177" s="38">
        <f t="shared" si="17"/>
        <v>0</v>
      </c>
      <c r="F177" s="27"/>
      <c r="G177" s="20" t="str">
        <f t="shared" si="18"/>
        <v/>
      </c>
      <c r="H177" s="20">
        <f t="shared" si="19"/>
        <v>0</v>
      </c>
      <c r="J177" s="18"/>
      <c r="K177" s="18"/>
    </row>
    <row r="178" spans="1:11" ht="15" customHeight="1">
      <c r="A178" s="32" t="str">
        <f>IF(B178=(-20),"",COUNTA($B$2:B178))</f>
        <v/>
      </c>
      <c r="B178" s="25">
        <f t="shared" si="15"/>
        <v>-20</v>
      </c>
      <c r="C178" s="26" t="str">
        <f t="shared" si="16"/>
        <v/>
      </c>
      <c r="D178" s="38">
        <f t="shared" si="17"/>
        <v>0</v>
      </c>
      <c r="F178" s="27"/>
      <c r="G178" s="20" t="str">
        <f t="shared" si="18"/>
        <v/>
      </c>
      <c r="H178" s="20">
        <f t="shared" si="19"/>
        <v>0</v>
      </c>
      <c r="J178" s="18"/>
      <c r="K178" s="18"/>
    </row>
    <row r="179" spans="1:11" ht="15" customHeight="1">
      <c r="A179" s="32" t="str">
        <f>IF(B179=(-20),"",COUNTA($B$2:B179))</f>
        <v/>
      </c>
      <c r="B179" s="25">
        <f t="shared" si="15"/>
        <v>-20</v>
      </c>
      <c r="C179" s="26" t="str">
        <f t="shared" si="16"/>
        <v/>
      </c>
      <c r="D179" s="38">
        <f t="shared" si="17"/>
        <v>0</v>
      </c>
      <c r="F179" s="27"/>
      <c r="G179" s="20" t="str">
        <f t="shared" si="18"/>
        <v/>
      </c>
      <c r="H179" s="20">
        <f t="shared" si="19"/>
        <v>0</v>
      </c>
      <c r="J179" s="18"/>
      <c r="K179" s="18"/>
    </row>
    <row r="180" spans="1:11" ht="15" customHeight="1">
      <c r="A180" s="32" t="str">
        <f>IF(B180=(-20),"",COUNTA($B$2:B180))</f>
        <v/>
      </c>
      <c r="B180" s="25">
        <f t="shared" si="15"/>
        <v>-20</v>
      </c>
      <c r="C180" s="26" t="str">
        <f t="shared" si="16"/>
        <v/>
      </c>
      <c r="D180" s="38">
        <f t="shared" si="17"/>
        <v>0</v>
      </c>
      <c r="F180" s="27"/>
      <c r="G180" s="20" t="str">
        <f t="shared" si="18"/>
        <v/>
      </c>
      <c r="H180" s="20">
        <f t="shared" si="19"/>
        <v>0</v>
      </c>
      <c r="J180" s="18"/>
      <c r="K180" s="18"/>
    </row>
    <row r="181" spans="1:11" ht="15" customHeight="1">
      <c r="A181" s="32" t="str">
        <f>IF(B181=(-20),"",COUNTA($B$2:B181))</f>
        <v/>
      </c>
      <c r="B181" s="25">
        <f t="shared" si="15"/>
        <v>-20</v>
      </c>
      <c r="C181" s="26" t="str">
        <f t="shared" si="16"/>
        <v/>
      </c>
      <c r="D181" s="38">
        <f t="shared" si="17"/>
        <v>0</v>
      </c>
      <c r="F181" s="27"/>
      <c r="G181" s="20" t="str">
        <f t="shared" si="18"/>
        <v/>
      </c>
      <c r="H181" s="20">
        <f t="shared" si="19"/>
        <v>0</v>
      </c>
      <c r="J181" s="18"/>
      <c r="K181" s="18"/>
    </row>
    <row r="182" spans="1:11" ht="15" customHeight="1">
      <c r="A182" s="32" t="str">
        <f>IF(B182=(-20),"",COUNTA($B$2:B182))</f>
        <v/>
      </c>
      <c r="B182" s="25">
        <f t="shared" si="15"/>
        <v>-20</v>
      </c>
      <c r="C182" s="26" t="str">
        <f t="shared" si="16"/>
        <v/>
      </c>
      <c r="D182" s="38">
        <f t="shared" si="17"/>
        <v>0</v>
      </c>
      <c r="F182" s="27"/>
      <c r="G182" s="20" t="str">
        <f t="shared" si="18"/>
        <v/>
      </c>
      <c r="H182" s="20">
        <f t="shared" si="19"/>
        <v>0</v>
      </c>
      <c r="J182" s="18"/>
      <c r="K182" s="18"/>
    </row>
    <row r="183" spans="1:11" ht="15" customHeight="1">
      <c r="A183" s="32" t="str">
        <f>IF(B183=(-20),"",COUNTA($B$2:B183))</f>
        <v/>
      </c>
      <c r="B183" s="25">
        <f t="shared" si="15"/>
        <v>-20</v>
      </c>
      <c r="C183" s="26" t="str">
        <f t="shared" si="16"/>
        <v/>
      </c>
      <c r="D183" s="38">
        <f t="shared" si="17"/>
        <v>0</v>
      </c>
      <c r="F183" s="27"/>
      <c r="G183" s="20" t="str">
        <f t="shared" si="18"/>
        <v/>
      </c>
      <c r="H183" s="20">
        <f t="shared" si="19"/>
        <v>0</v>
      </c>
      <c r="J183" s="18"/>
      <c r="K183" s="18"/>
    </row>
    <row r="184" spans="1:11" ht="15" customHeight="1">
      <c r="A184" s="32" t="str">
        <f>IF(B184=(-20),"",COUNTA($B$2:B184))</f>
        <v/>
      </c>
      <c r="B184" s="25">
        <f t="shared" si="15"/>
        <v>-20</v>
      </c>
      <c r="C184" s="26" t="str">
        <f t="shared" si="16"/>
        <v/>
      </c>
      <c r="D184" s="38">
        <f t="shared" si="17"/>
        <v>0</v>
      </c>
      <c r="F184" s="27"/>
      <c r="G184" s="20" t="str">
        <f t="shared" si="18"/>
        <v/>
      </c>
      <c r="H184" s="20">
        <f t="shared" si="19"/>
        <v>0</v>
      </c>
      <c r="J184" s="18"/>
      <c r="K184" s="18"/>
    </row>
    <row r="185" spans="1:11" ht="15" customHeight="1">
      <c r="A185" s="32" t="str">
        <f>IF(B185=(-20),"",COUNTA($B$2:B185))</f>
        <v/>
      </c>
      <c r="B185" s="25">
        <f t="shared" si="15"/>
        <v>-20</v>
      </c>
      <c r="C185" s="26" t="str">
        <f t="shared" si="16"/>
        <v/>
      </c>
      <c r="D185" s="38">
        <f t="shared" si="17"/>
        <v>0</v>
      </c>
      <c r="F185" s="27"/>
      <c r="G185" s="20" t="str">
        <f t="shared" si="18"/>
        <v/>
      </c>
      <c r="H185" s="20">
        <f t="shared" si="19"/>
        <v>0</v>
      </c>
      <c r="J185" s="18"/>
      <c r="K185" s="18"/>
    </row>
    <row r="186" spans="1:11" ht="15" customHeight="1">
      <c r="A186" s="32" t="str">
        <f>IF(B186=(-20),"",COUNTA($B$2:B186))</f>
        <v/>
      </c>
      <c r="B186" s="25">
        <f t="shared" si="15"/>
        <v>-20</v>
      </c>
      <c r="C186" s="26" t="str">
        <f t="shared" si="16"/>
        <v/>
      </c>
      <c r="D186" s="38">
        <f t="shared" si="17"/>
        <v>0</v>
      </c>
      <c r="F186" s="27"/>
      <c r="G186" s="20" t="str">
        <f t="shared" si="18"/>
        <v/>
      </c>
      <c r="H186" s="20">
        <f t="shared" si="19"/>
        <v>0</v>
      </c>
      <c r="J186" s="18"/>
      <c r="K186" s="18"/>
    </row>
    <row r="187" spans="1:11" ht="15" customHeight="1">
      <c r="A187" s="32" t="str">
        <f>IF(B187=(-20),"",COUNTA($B$2:B187))</f>
        <v/>
      </c>
      <c r="B187" s="25">
        <f t="shared" si="15"/>
        <v>-20</v>
      </c>
      <c r="C187" s="26" t="str">
        <f t="shared" si="16"/>
        <v/>
      </c>
      <c r="D187" s="38">
        <f t="shared" si="17"/>
        <v>0</v>
      </c>
      <c r="F187" s="27"/>
      <c r="G187" s="20" t="str">
        <f t="shared" si="18"/>
        <v/>
      </c>
      <c r="H187" s="20">
        <f t="shared" si="19"/>
        <v>0</v>
      </c>
      <c r="J187" s="18"/>
      <c r="K187" s="18"/>
    </row>
    <row r="188" spans="1:11" ht="15" customHeight="1">
      <c r="A188" s="32" t="str">
        <f>IF(B188=(-20),"",COUNTA($B$2:B188))</f>
        <v/>
      </c>
      <c r="B188" s="25">
        <f t="shared" si="15"/>
        <v>-20</v>
      </c>
      <c r="C188" s="26" t="str">
        <f t="shared" si="16"/>
        <v/>
      </c>
      <c r="D188" s="38">
        <f t="shared" si="17"/>
        <v>0</v>
      </c>
      <c r="F188" s="27"/>
      <c r="G188" s="20" t="str">
        <f t="shared" si="18"/>
        <v/>
      </c>
      <c r="H188" s="20">
        <f t="shared" si="19"/>
        <v>0</v>
      </c>
      <c r="J188" s="18"/>
      <c r="K188" s="18"/>
    </row>
    <row r="189" spans="1:11" ht="15" customHeight="1">
      <c r="A189" s="32" t="str">
        <f>IF(B189=(-20),"",COUNTA($B$2:B189))</f>
        <v/>
      </c>
      <c r="B189" s="25">
        <f t="shared" si="15"/>
        <v>-20</v>
      </c>
      <c r="C189" s="26" t="str">
        <f t="shared" si="16"/>
        <v/>
      </c>
      <c r="D189" s="38">
        <f t="shared" si="17"/>
        <v>0</v>
      </c>
      <c r="F189" s="27"/>
      <c r="G189" s="20" t="str">
        <f t="shared" si="18"/>
        <v/>
      </c>
      <c r="H189" s="20">
        <f t="shared" si="19"/>
        <v>0</v>
      </c>
      <c r="J189" s="18"/>
      <c r="K189" s="18"/>
    </row>
    <row r="190" spans="1:11" ht="15" customHeight="1">
      <c r="A190" s="32" t="str">
        <f>IF(B190=(-20),"",COUNTA($B$2:B190))</f>
        <v/>
      </c>
      <c r="B190" s="25">
        <f t="shared" si="15"/>
        <v>-20</v>
      </c>
      <c r="C190" s="26" t="str">
        <f t="shared" si="16"/>
        <v/>
      </c>
      <c r="D190" s="38">
        <f t="shared" si="17"/>
        <v>0</v>
      </c>
      <c r="F190" s="27"/>
      <c r="G190" s="20" t="str">
        <f t="shared" si="18"/>
        <v/>
      </c>
      <c r="H190" s="20">
        <f t="shared" si="19"/>
        <v>0</v>
      </c>
      <c r="J190" s="18"/>
      <c r="K190" s="18"/>
    </row>
    <row r="191" spans="1:11" ht="15" customHeight="1">
      <c r="A191" s="32" t="str">
        <f>IF(B191=(-20),"",COUNTA($B$2:B191))</f>
        <v/>
      </c>
      <c r="B191" s="25">
        <f t="shared" si="15"/>
        <v>-20</v>
      </c>
      <c r="C191" s="26" t="str">
        <f t="shared" si="16"/>
        <v/>
      </c>
      <c r="D191" s="38">
        <f t="shared" si="17"/>
        <v>0</v>
      </c>
      <c r="F191" s="27"/>
      <c r="G191" s="20" t="str">
        <f t="shared" si="18"/>
        <v/>
      </c>
      <c r="H191" s="20">
        <f t="shared" si="19"/>
        <v>0</v>
      </c>
      <c r="J191" s="18"/>
      <c r="K191" s="18"/>
    </row>
    <row r="192" spans="1:11" ht="15" customHeight="1">
      <c r="A192" s="32" t="str">
        <f>IF(B192=(-20),"",COUNTA($B$2:B192))</f>
        <v/>
      </c>
      <c r="B192" s="25">
        <f t="shared" si="15"/>
        <v>-20</v>
      </c>
      <c r="C192" s="26" t="str">
        <f t="shared" si="16"/>
        <v/>
      </c>
      <c r="D192" s="38">
        <f t="shared" si="17"/>
        <v>0</v>
      </c>
      <c r="F192" s="27"/>
      <c r="G192" s="20" t="str">
        <f t="shared" si="18"/>
        <v/>
      </c>
      <c r="H192" s="20">
        <f t="shared" si="19"/>
        <v>0</v>
      </c>
      <c r="J192" s="18"/>
      <c r="K192" s="18"/>
    </row>
    <row r="193" spans="1:11" ht="15" customHeight="1">
      <c r="A193" s="32" t="str">
        <f>IF(B193=(-20),"",COUNTA($B$2:B193))</f>
        <v/>
      </c>
      <c r="B193" s="25">
        <f t="shared" si="15"/>
        <v>-20</v>
      </c>
      <c r="C193" s="26" t="str">
        <f t="shared" si="16"/>
        <v/>
      </c>
      <c r="D193" s="38">
        <f t="shared" si="17"/>
        <v>0</v>
      </c>
      <c r="F193" s="27"/>
      <c r="G193" s="20" t="str">
        <f t="shared" si="18"/>
        <v/>
      </c>
      <c r="H193" s="20">
        <f t="shared" si="19"/>
        <v>0</v>
      </c>
      <c r="J193" s="18"/>
      <c r="K193" s="18"/>
    </row>
    <row r="194" spans="1:11" ht="15" customHeight="1">
      <c r="A194" s="32" t="str">
        <f>IF(B194=(-20),"",COUNTA($B$2:B194))</f>
        <v/>
      </c>
      <c r="B194" s="25">
        <f t="shared" ref="B194:B246" si="20">IF(D194&lt;=-600,D194-100,IF(D194&lt;=-500,D194-50,IF(D194&lt;=-120,D194-30,IF(D194&lt;=150,D194-20,IF(D194&lt;=500,D194-50,IF(D194&lt;=1000,D194-100,IF(D194&lt;=2000,D194-200,IF(D194&lt;=3000,D194-300,IF(D194&lt;=4000,D194-400,IF(D194&lt;=5000,D194-500,IF(D194&lt;=10000,D194-1000,IF(D194&gt;10000,10000))))))))))))</f>
        <v>-20</v>
      </c>
      <c r="C194" s="26" t="str">
        <f t="shared" ref="C194:C246" si="21">G194</f>
        <v/>
      </c>
      <c r="D194" s="38">
        <f t="shared" ref="D194:D246" si="22">VALUE(CLEAN(H194))</f>
        <v>0</v>
      </c>
      <c r="F194" s="27"/>
      <c r="G194" s="20" t="str">
        <f t="shared" ref="G194:G246" si="23">IF(ISBLANK(F194),"",IF(ISNUMBER(SEARCH("+",F194)),LEFT(F194,SEARCH("+",F194,1)-1),LEFT(F194,SEARCH("-",F194,1)-1)))</f>
        <v/>
      </c>
      <c r="H194" s="20">
        <f t="shared" ref="H194:H246" si="24">IF(ISBLANK(F194),0,IF(ISNUMBER(SEARCH("+",F194)),RIGHT(F194,LEN(F194)-SEARCH("+",F194,1)),RIGHT(F194,LEN(F194)-SEARCH("-",F194,1)+1)))</f>
        <v>0</v>
      </c>
      <c r="J194" s="18"/>
      <c r="K194" s="18"/>
    </row>
    <row r="195" spans="1:11" ht="15" customHeight="1">
      <c r="A195" s="32" t="str">
        <f>IF(B195=(-20),"",COUNTA($B$2:B195))</f>
        <v/>
      </c>
      <c r="B195" s="25">
        <f t="shared" si="20"/>
        <v>-20</v>
      </c>
      <c r="C195" s="26" t="str">
        <f t="shared" si="21"/>
        <v/>
      </c>
      <c r="D195" s="38">
        <f t="shared" si="22"/>
        <v>0</v>
      </c>
      <c r="F195" s="27"/>
      <c r="G195" s="20" t="str">
        <f t="shared" si="23"/>
        <v/>
      </c>
      <c r="H195" s="20">
        <f t="shared" si="24"/>
        <v>0</v>
      </c>
      <c r="J195" s="18"/>
      <c r="K195" s="18"/>
    </row>
    <row r="196" spans="1:11" ht="15" customHeight="1">
      <c r="A196" s="32" t="str">
        <f>IF(B196=(-20),"",COUNTA($B$2:B196))</f>
        <v/>
      </c>
      <c r="B196" s="25">
        <f t="shared" si="20"/>
        <v>-20</v>
      </c>
      <c r="C196" s="26" t="str">
        <f t="shared" si="21"/>
        <v/>
      </c>
      <c r="D196" s="38">
        <f t="shared" si="22"/>
        <v>0</v>
      </c>
      <c r="F196" s="27"/>
      <c r="G196" s="20" t="str">
        <f t="shared" si="23"/>
        <v/>
      </c>
      <c r="H196" s="20">
        <f t="shared" si="24"/>
        <v>0</v>
      </c>
      <c r="J196" s="18"/>
      <c r="K196" s="18"/>
    </row>
    <row r="197" spans="1:11" ht="15" customHeight="1">
      <c r="A197" s="32" t="str">
        <f>IF(B197=(-20),"",COUNTA($B$2:B197))</f>
        <v/>
      </c>
      <c r="B197" s="25">
        <f t="shared" si="20"/>
        <v>-20</v>
      </c>
      <c r="C197" s="26" t="str">
        <f t="shared" si="21"/>
        <v/>
      </c>
      <c r="D197" s="38">
        <f t="shared" si="22"/>
        <v>0</v>
      </c>
      <c r="F197" s="27"/>
      <c r="G197" s="20" t="str">
        <f t="shared" si="23"/>
        <v/>
      </c>
      <c r="H197" s="20">
        <f t="shared" si="24"/>
        <v>0</v>
      </c>
      <c r="J197" s="18"/>
      <c r="K197" s="18"/>
    </row>
    <row r="198" spans="1:11" ht="15" customHeight="1">
      <c r="A198" s="32" t="str">
        <f>IF(B198=(-20),"",COUNTA($B$2:B198))</f>
        <v/>
      </c>
      <c r="B198" s="25">
        <f t="shared" si="20"/>
        <v>-20</v>
      </c>
      <c r="C198" s="26" t="str">
        <f t="shared" si="21"/>
        <v/>
      </c>
      <c r="D198" s="38">
        <f t="shared" si="22"/>
        <v>0</v>
      </c>
      <c r="F198" s="27"/>
      <c r="G198" s="20" t="str">
        <f t="shared" si="23"/>
        <v/>
      </c>
      <c r="H198" s="20">
        <f t="shared" si="24"/>
        <v>0</v>
      </c>
      <c r="J198" s="18"/>
      <c r="K198" s="18"/>
    </row>
    <row r="199" spans="1:11" ht="15" customHeight="1">
      <c r="A199" s="32" t="str">
        <f>IF(B199=(-20),"",COUNTA($B$2:B199))</f>
        <v/>
      </c>
      <c r="B199" s="25">
        <f t="shared" si="20"/>
        <v>-20</v>
      </c>
      <c r="C199" s="26" t="str">
        <f t="shared" si="21"/>
        <v/>
      </c>
      <c r="D199" s="38">
        <f t="shared" si="22"/>
        <v>0</v>
      </c>
      <c r="F199" s="27"/>
      <c r="G199" s="20" t="str">
        <f t="shared" si="23"/>
        <v/>
      </c>
      <c r="H199" s="20">
        <f t="shared" si="24"/>
        <v>0</v>
      </c>
      <c r="J199" s="18"/>
      <c r="K199" s="18"/>
    </row>
    <row r="200" spans="1:11" ht="15" customHeight="1">
      <c r="A200" s="32" t="str">
        <f>IF(B200=(-20),"",COUNTA($B$2:B200))</f>
        <v/>
      </c>
      <c r="B200" s="25">
        <f t="shared" si="20"/>
        <v>-20</v>
      </c>
      <c r="C200" s="26" t="str">
        <f t="shared" si="21"/>
        <v/>
      </c>
      <c r="D200" s="38">
        <f t="shared" si="22"/>
        <v>0</v>
      </c>
      <c r="F200" s="27"/>
      <c r="G200" s="20" t="str">
        <f t="shared" si="23"/>
        <v/>
      </c>
      <c r="H200" s="20">
        <f t="shared" si="24"/>
        <v>0</v>
      </c>
      <c r="J200" s="18"/>
      <c r="K200" s="18"/>
    </row>
    <row r="201" spans="1:11" ht="15" customHeight="1">
      <c r="A201" s="32" t="str">
        <f>IF(B201=(-20),"",COUNTA($B$2:B201))</f>
        <v/>
      </c>
      <c r="B201" s="25">
        <f t="shared" si="20"/>
        <v>-20</v>
      </c>
      <c r="C201" s="26" t="str">
        <f t="shared" si="21"/>
        <v/>
      </c>
      <c r="D201" s="38">
        <f t="shared" si="22"/>
        <v>0</v>
      </c>
      <c r="F201" s="27"/>
      <c r="G201" s="20" t="str">
        <f t="shared" si="23"/>
        <v/>
      </c>
      <c r="H201" s="20">
        <f t="shared" si="24"/>
        <v>0</v>
      </c>
      <c r="J201" s="18"/>
      <c r="K201" s="18"/>
    </row>
    <row r="202" spans="1:11" ht="15" customHeight="1">
      <c r="A202" s="32" t="str">
        <f>IF(B202=(-20),"",COUNTA($B$2:B202))</f>
        <v/>
      </c>
      <c r="B202" s="25">
        <f t="shared" si="20"/>
        <v>-20</v>
      </c>
      <c r="C202" s="26" t="str">
        <f t="shared" si="21"/>
        <v/>
      </c>
      <c r="D202" s="38">
        <f t="shared" si="22"/>
        <v>0</v>
      </c>
      <c r="F202" s="27"/>
      <c r="G202" s="20" t="str">
        <f t="shared" si="23"/>
        <v/>
      </c>
      <c r="H202" s="20">
        <f t="shared" si="24"/>
        <v>0</v>
      </c>
      <c r="J202" s="18"/>
      <c r="K202" s="18"/>
    </row>
    <row r="203" spans="1:11" ht="15" customHeight="1">
      <c r="A203" s="32" t="str">
        <f>IF(B203=(-20),"",COUNTA($B$2:B203))</f>
        <v/>
      </c>
      <c r="B203" s="25">
        <f t="shared" si="20"/>
        <v>-20</v>
      </c>
      <c r="C203" s="26" t="str">
        <f t="shared" si="21"/>
        <v/>
      </c>
      <c r="D203" s="38">
        <f t="shared" si="22"/>
        <v>0</v>
      </c>
      <c r="F203" s="27"/>
      <c r="G203" s="20" t="str">
        <f t="shared" si="23"/>
        <v/>
      </c>
      <c r="H203" s="20">
        <f t="shared" si="24"/>
        <v>0</v>
      </c>
      <c r="J203" s="18"/>
      <c r="K203" s="18"/>
    </row>
    <row r="204" spans="1:11" ht="15" customHeight="1">
      <c r="A204" s="32" t="str">
        <f>IF(B204=(-20),"",COUNTA($B$2:B204))</f>
        <v/>
      </c>
      <c r="B204" s="25">
        <f t="shared" si="20"/>
        <v>-20</v>
      </c>
      <c r="C204" s="26" t="str">
        <f t="shared" si="21"/>
        <v/>
      </c>
      <c r="D204" s="38">
        <f t="shared" si="22"/>
        <v>0</v>
      </c>
      <c r="F204" s="27"/>
      <c r="G204" s="20" t="str">
        <f t="shared" si="23"/>
        <v/>
      </c>
      <c r="H204" s="20">
        <f t="shared" si="24"/>
        <v>0</v>
      </c>
      <c r="J204" s="18"/>
      <c r="K204" s="18"/>
    </row>
    <row r="205" spans="1:11" ht="15" customHeight="1">
      <c r="A205" s="32" t="str">
        <f>IF(B205=(-20),"",COUNTA($B$2:B205))</f>
        <v/>
      </c>
      <c r="B205" s="25">
        <f t="shared" si="20"/>
        <v>-20</v>
      </c>
      <c r="C205" s="26" t="str">
        <f t="shared" si="21"/>
        <v/>
      </c>
      <c r="D205" s="38">
        <f t="shared" si="22"/>
        <v>0</v>
      </c>
      <c r="F205" s="27"/>
      <c r="G205" s="20" t="str">
        <f t="shared" si="23"/>
        <v/>
      </c>
      <c r="H205" s="20">
        <f t="shared" si="24"/>
        <v>0</v>
      </c>
      <c r="J205" s="18"/>
      <c r="K205" s="18"/>
    </row>
    <row r="206" spans="1:11" ht="15" customHeight="1">
      <c r="A206" s="32" t="str">
        <f>IF(B206=(-20),"",COUNTA($B$2:B206))</f>
        <v/>
      </c>
      <c r="B206" s="25">
        <f t="shared" si="20"/>
        <v>-20</v>
      </c>
      <c r="C206" s="26" t="str">
        <f t="shared" si="21"/>
        <v/>
      </c>
      <c r="D206" s="38">
        <f t="shared" si="22"/>
        <v>0</v>
      </c>
      <c r="F206" s="27"/>
      <c r="G206" s="20" t="str">
        <f t="shared" si="23"/>
        <v/>
      </c>
      <c r="H206" s="20">
        <f t="shared" si="24"/>
        <v>0</v>
      </c>
      <c r="J206" s="18"/>
      <c r="K206" s="18"/>
    </row>
    <row r="207" spans="1:11" ht="15" customHeight="1">
      <c r="A207" s="32" t="str">
        <f>IF(B207=(-20),"",COUNTA($B$2:B207))</f>
        <v/>
      </c>
      <c r="B207" s="25">
        <f t="shared" si="20"/>
        <v>-20</v>
      </c>
      <c r="C207" s="26" t="str">
        <f t="shared" si="21"/>
        <v/>
      </c>
      <c r="D207" s="38">
        <f t="shared" si="22"/>
        <v>0</v>
      </c>
      <c r="F207" s="27"/>
      <c r="G207" s="20" t="str">
        <f t="shared" si="23"/>
        <v/>
      </c>
      <c r="H207" s="20">
        <f t="shared" si="24"/>
        <v>0</v>
      </c>
      <c r="J207" s="18"/>
      <c r="K207" s="18"/>
    </row>
    <row r="208" spans="1:11" ht="15" customHeight="1">
      <c r="A208" s="32" t="str">
        <f>IF(B208=(-20),"",COUNTA($B$2:B208))</f>
        <v/>
      </c>
      <c r="B208" s="25">
        <f t="shared" si="20"/>
        <v>-20</v>
      </c>
      <c r="C208" s="26" t="str">
        <f t="shared" si="21"/>
        <v/>
      </c>
      <c r="D208" s="38">
        <f t="shared" si="22"/>
        <v>0</v>
      </c>
      <c r="F208" s="27"/>
      <c r="G208" s="20" t="str">
        <f t="shared" si="23"/>
        <v/>
      </c>
      <c r="H208" s="20">
        <f t="shared" si="24"/>
        <v>0</v>
      </c>
      <c r="J208" s="18"/>
      <c r="K208" s="18"/>
    </row>
    <row r="209" spans="1:11" ht="15" customHeight="1">
      <c r="A209" s="32" t="str">
        <f>IF(B209=(-20),"",COUNTA($B$2:B209))</f>
        <v/>
      </c>
      <c r="B209" s="25">
        <f t="shared" si="20"/>
        <v>-20</v>
      </c>
      <c r="C209" s="26" t="str">
        <f t="shared" si="21"/>
        <v/>
      </c>
      <c r="D209" s="38">
        <f t="shared" si="22"/>
        <v>0</v>
      </c>
      <c r="F209" s="27"/>
      <c r="G209" s="20" t="str">
        <f t="shared" si="23"/>
        <v/>
      </c>
      <c r="H209" s="20">
        <f t="shared" si="24"/>
        <v>0</v>
      </c>
      <c r="J209" s="18"/>
      <c r="K209" s="18"/>
    </row>
    <row r="210" spans="1:11" ht="15" customHeight="1">
      <c r="A210" s="32" t="str">
        <f>IF(B210=(-20),"",COUNTA($B$2:B210))</f>
        <v/>
      </c>
      <c r="B210" s="25">
        <f t="shared" si="20"/>
        <v>-20</v>
      </c>
      <c r="C210" s="26" t="str">
        <f t="shared" si="21"/>
        <v/>
      </c>
      <c r="D210" s="38">
        <f t="shared" si="22"/>
        <v>0</v>
      </c>
      <c r="F210" s="27"/>
      <c r="G210" s="20" t="str">
        <f t="shared" si="23"/>
        <v/>
      </c>
      <c r="H210" s="20">
        <f t="shared" si="24"/>
        <v>0</v>
      </c>
      <c r="J210" s="18"/>
      <c r="K210" s="18"/>
    </row>
    <row r="211" spans="1:11" ht="15" customHeight="1">
      <c r="A211" s="32" t="str">
        <f>IF(B211=(-20),"",COUNTA($B$2:B211))</f>
        <v/>
      </c>
      <c r="B211" s="25">
        <f t="shared" si="20"/>
        <v>-20</v>
      </c>
      <c r="C211" s="26" t="str">
        <f t="shared" si="21"/>
        <v/>
      </c>
      <c r="D211" s="38">
        <f t="shared" si="22"/>
        <v>0</v>
      </c>
      <c r="F211" s="27"/>
      <c r="G211" s="20" t="str">
        <f t="shared" si="23"/>
        <v/>
      </c>
      <c r="H211" s="20">
        <f t="shared" si="24"/>
        <v>0</v>
      </c>
      <c r="J211" s="18"/>
      <c r="K211" s="18"/>
    </row>
    <row r="212" spans="1:11" ht="15" customHeight="1">
      <c r="A212" s="32" t="str">
        <f>IF(B212=(-20),"",COUNTA($B$2:B212))</f>
        <v/>
      </c>
      <c r="B212" s="25">
        <f t="shared" si="20"/>
        <v>-20</v>
      </c>
      <c r="C212" s="26" t="str">
        <f t="shared" si="21"/>
        <v/>
      </c>
      <c r="D212" s="38">
        <f t="shared" si="22"/>
        <v>0</v>
      </c>
      <c r="F212" s="27"/>
      <c r="G212" s="20" t="str">
        <f t="shared" si="23"/>
        <v/>
      </c>
      <c r="H212" s="20">
        <f t="shared" si="24"/>
        <v>0</v>
      </c>
      <c r="J212" s="18"/>
      <c r="K212" s="18"/>
    </row>
    <row r="213" spans="1:11" ht="15" customHeight="1">
      <c r="A213" s="32" t="str">
        <f>IF(B213=(-20),"",COUNTA($B$2:B213))</f>
        <v/>
      </c>
      <c r="B213" s="25">
        <f t="shared" si="20"/>
        <v>-20</v>
      </c>
      <c r="C213" s="26" t="str">
        <f t="shared" si="21"/>
        <v/>
      </c>
      <c r="D213" s="38">
        <f t="shared" si="22"/>
        <v>0</v>
      </c>
      <c r="F213" s="27"/>
      <c r="G213" s="20" t="str">
        <f t="shared" si="23"/>
        <v/>
      </c>
      <c r="H213" s="20">
        <f t="shared" si="24"/>
        <v>0</v>
      </c>
      <c r="J213" s="18"/>
      <c r="K213" s="18"/>
    </row>
    <row r="214" spans="1:11" ht="15" customHeight="1">
      <c r="A214" s="32" t="str">
        <f>IF(B214=(-20),"",COUNTA($B$2:B214))</f>
        <v/>
      </c>
      <c r="B214" s="25">
        <f t="shared" si="20"/>
        <v>-20</v>
      </c>
      <c r="C214" s="26" t="str">
        <f t="shared" si="21"/>
        <v/>
      </c>
      <c r="D214" s="38">
        <f t="shared" si="22"/>
        <v>0</v>
      </c>
      <c r="F214" s="27"/>
      <c r="G214" s="20" t="str">
        <f t="shared" si="23"/>
        <v/>
      </c>
      <c r="H214" s="20">
        <f t="shared" si="24"/>
        <v>0</v>
      </c>
      <c r="J214" s="18"/>
      <c r="K214" s="18"/>
    </row>
    <row r="215" spans="1:11" ht="15" customHeight="1">
      <c r="A215" s="32" t="str">
        <f>IF(B215=(-20),"",COUNTA($B$2:B215))</f>
        <v/>
      </c>
      <c r="B215" s="25">
        <f t="shared" si="20"/>
        <v>-20</v>
      </c>
      <c r="C215" s="26" t="str">
        <f t="shared" si="21"/>
        <v/>
      </c>
      <c r="D215" s="38">
        <f t="shared" si="22"/>
        <v>0</v>
      </c>
      <c r="F215" s="27"/>
      <c r="G215" s="20" t="str">
        <f t="shared" si="23"/>
        <v/>
      </c>
      <c r="H215" s="20">
        <f t="shared" si="24"/>
        <v>0</v>
      </c>
      <c r="J215" s="18"/>
      <c r="K215" s="18"/>
    </row>
    <row r="216" spans="1:11" ht="15" customHeight="1">
      <c r="A216" s="32" t="str">
        <f>IF(B216=(-20),"",COUNTA($B$2:B216))</f>
        <v/>
      </c>
      <c r="B216" s="25">
        <f t="shared" si="20"/>
        <v>-20</v>
      </c>
      <c r="C216" s="26" t="str">
        <f t="shared" si="21"/>
        <v/>
      </c>
      <c r="D216" s="38">
        <f t="shared" si="22"/>
        <v>0</v>
      </c>
      <c r="F216" s="27"/>
      <c r="G216" s="20" t="str">
        <f t="shared" si="23"/>
        <v/>
      </c>
      <c r="H216" s="20">
        <f t="shared" si="24"/>
        <v>0</v>
      </c>
      <c r="J216" s="18"/>
      <c r="K216" s="18"/>
    </row>
    <row r="217" spans="1:11" ht="15" customHeight="1">
      <c r="A217" s="32" t="str">
        <f>IF(B217=(-20),"",COUNTA($B$2:B217))</f>
        <v/>
      </c>
      <c r="B217" s="25">
        <f t="shared" si="20"/>
        <v>-20</v>
      </c>
      <c r="C217" s="26" t="str">
        <f t="shared" si="21"/>
        <v/>
      </c>
      <c r="D217" s="38">
        <f t="shared" si="22"/>
        <v>0</v>
      </c>
      <c r="F217" s="27"/>
      <c r="G217" s="20" t="str">
        <f t="shared" si="23"/>
        <v/>
      </c>
      <c r="H217" s="20">
        <f t="shared" si="24"/>
        <v>0</v>
      </c>
      <c r="J217" s="18"/>
      <c r="K217" s="18"/>
    </row>
    <row r="218" spans="1:11" ht="15" customHeight="1">
      <c r="A218" s="32" t="str">
        <f>IF(B218=(-20),"",COUNTA($B$2:B218))</f>
        <v/>
      </c>
      <c r="B218" s="25">
        <f t="shared" si="20"/>
        <v>-20</v>
      </c>
      <c r="C218" s="26" t="str">
        <f t="shared" si="21"/>
        <v/>
      </c>
      <c r="D218" s="38">
        <f t="shared" si="22"/>
        <v>0</v>
      </c>
      <c r="F218" s="27"/>
      <c r="G218" s="20" t="str">
        <f t="shared" si="23"/>
        <v/>
      </c>
      <c r="H218" s="20">
        <f t="shared" si="24"/>
        <v>0</v>
      </c>
      <c r="J218" s="18"/>
      <c r="K218" s="18"/>
    </row>
    <row r="219" spans="1:11" ht="15" customHeight="1">
      <c r="A219" s="32" t="str">
        <f>IF(B219=(-20),"",COUNTA($B$2:B219))</f>
        <v/>
      </c>
      <c r="B219" s="25">
        <f t="shared" si="20"/>
        <v>-20</v>
      </c>
      <c r="C219" s="26" t="str">
        <f t="shared" si="21"/>
        <v/>
      </c>
      <c r="D219" s="38">
        <f t="shared" si="22"/>
        <v>0</v>
      </c>
      <c r="F219" s="27"/>
      <c r="G219" s="20" t="str">
        <f t="shared" si="23"/>
        <v/>
      </c>
      <c r="H219" s="20">
        <f t="shared" si="24"/>
        <v>0</v>
      </c>
      <c r="J219" s="18"/>
      <c r="K219" s="18"/>
    </row>
    <row r="220" spans="1:11" ht="15" customHeight="1">
      <c r="A220" s="32" t="str">
        <f>IF(B220=(-20),"",COUNTA($B$2:B220))</f>
        <v/>
      </c>
      <c r="B220" s="25">
        <f t="shared" si="20"/>
        <v>-20</v>
      </c>
      <c r="C220" s="26" t="str">
        <f t="shared" si="21"/>
        <v/>
      </c>
      <c r="D220" s="38">
        <f t="shared" si="22"/>
        <v>0</v>
      </c>
      <c r="F220" s="27"/>
      <c r="G220" s="20" t="str">
        <f t="shared" si="23"/>
        <v/>
      </c>
      <c r="H220" s="20">
        <f t="shared" si="24"/>
        <v>0</v>
      </c>
      <c r="J220" s="18"/>
      <c r="K220" s="18"/>
    </row>
    <row r="221" spans="1:11" ht="15" customHeight="1">
      <c r="A221" s="32" t="str">
        <f>IF(B221=(-20),"",COUNTA($B$2:B221))</f>
        <v/>
      </c>
      <c r="B221" s="25">
        <f t="shared" si="20"/>
        <v>-20</v>
      </c>
      <c r="C221" s="26" t="str">
        <f t="shared" si="21"/>
        <v/>
      </c>
      <c r="D221" s="38">
        <f t="shared" si="22"/>
        <v>0</v>
      </c>
      <c r="F221" s="27"/>
      <c r="G221" s="20" t="str">
        <f t="shared" si="23"/>
        <v/>
      </c>
      <c r="H221" s="20">
        <f t="shared" si="24"/>
        <v>0</v>
      </c>
      <c r="J221" s="18"/>
      <c r="K221" s="18"/>
    </row>
    <row r="222" spans="1:11" ht="15" customHeight="1">
      <c r="A222" s="32" t="str">
        <f>IF(B222=(-20),"",COUNTA($B$2:B222))</f>
        <v/>
      </c>
      <c r="B222" s="25">
        <f t="shared" si="20"/>
        <v>-20</v>
      </c>
      <c r="C222" s="26" t="str">
        <f t="shared" si="21"/>
        <v/>
      </c>
      <c r="D222" s="38">
        <f t="shared" si="22"/>
        <v>0</v>
      </c>
      <c r="F222" s="27"/>
      <c r="G222" s="20" t="str">
        <f t="shared" si="23"/>
        <v/>
      </c>
      <c r="H222" s="20">
        <f t="shared" si="24"/>
        <v>0</v>
      </c>
      <c r="J222" s="18"/>
      <c r="K222" s="18"/>
    </row>
    <row r="223" spans="1:11" ht="15" customHeight="1">
      <c r="A223" s="32" t="str">
        <f>IF(B223=(-20),"",COUNTA($B$2:B223))</f>
        <v/>
      </c>
      <c r="B223" s="25">
        <f t="shared" si="20"/>
        <v>-20</v>
      </c>
      <c r="C223" s="26" t="str">
        <f t="shared" si="21"/>
        <v/>
      </c>
      <c r="D223" s="38">
        <f t="shared" si="22"/>
        <v>0</v>
      </c>
      <c r="F223" s="27"/>
      <c r="G223" s="20" t="str">
        <f t="shared" si="23"/>
        <v/>
      </c>
      <c r="H223" s="20">
        <f t="shared" si="24"/>
        <v>0</v>
      </c>
      <c r="J223" s="18"/>
      <c r="K223" s="18"/>
    </row>
    <row r="224" spans="1:11" ht="15" customHeight="1">
      <c r="A224" s="32" t="str">
        <f>IF(B224=(-20),"",COUNTA($B$2:B224))</f>
        <v/>
      </c>
      <c r="B224" s="25">
        <f t="shared" si="20"/>
        <v>-20</v>
      </c>
      <c r="C224" s="26" t="str">
        <f t="shared" si="21"/>
        <v/>
      </c>
      <c r="D224" s="38">
        <f t="shared" si="22"/>
        <v>0</v>
      </c>
      <c r="F224" s="27"/>
      <c r="G224" s="20" t="str">
        <f t="shared" si="23"/>
        <v/>
      </c>
      <c r="H224" s="20">
        <f t="shared" si="24"/>
        <v>0</v>
      </c>
      <c r="J224" s="18"/>
      <c r="K224" s="18"/>
    </row>
    <row r="225" spans="1:11" ht="15" customHeight="1">
      <c r="A225" s="32" t="str">
        <f>IF(B225=(-20),"",COUNTA($B$2:B225))</f>
        <v/>
      </c>
      <c r="B225" s="25">
        <f t="shared" si="20"/>
        <v>-20</v>
      </c>
      <c r="C225" s="26" t="str">
        <f t="shared" si="21"/>
        <v/>
      </c>
      <c r="D225" s="38">
        <f t="shared" si="22"/>
        <v>0</v>
      </c>
      <c r="F225" s="27"/>
      <c r="G225" s="20" t="str">
        <f t="shared" si="23"/>
        <v/>
      </c>
      <c r="H225" s="20">
        <f t="shared" si="24"/>
        <v>0</v>
      </c>
      <c r="J225" s="18"/>
      <c r="K225" s="18"/>
    </row>
    <row r="226" spans="1:11" ht="15" customHeight="1">
      <c r="A226" s="32" t="str">
        <f>IF(B226=(-20),"",COUNTA($B$2:B226))</f>
        <v/>
      </c>
      <c r="B226" s="25">
        <f t="shared" si="20"/>
        <v>-20</v>
      </c>
      <c r="C226" s="26" t="str">
        <f t="shared" si="21"/>
        <v/>
      </c>
      <c r="D226" s="38">
        <f t="shared" si="22"/>
        <v>0</v>
      </c>
      <c r="F226" s="27"/>
      <c r="G226" s="20" t="str">
        <f t="shared" si="23"/>
        <v/>
      </c>
      <c r="H226" s="20">
        <f t="shared" si="24"/>
        <v>0</v>
      </c>
      <c r="J226" s="18"/>
      <c r="K226" s="18"/>
    </row>
    <row r="227" spans="1:11" ht="15" customHeight="1">
      <c r="A227" s="32" t="str">
        <f>IF(B227=(-20),"",COUNTA($B$2:B227))</f>
        <v/>
      </c>
      <c r="B227" s="25">
        <f t="shared" si="20"/>
        <v>-20</v>
      </c>
      <c r="C227" s="26" t="str">
        <f t="shared" si="21"/>
        <v/>
      </c>
      <c r="D227" s="38">
        <f t="shared" si="22"/>
        <v>0</v>
      </c>
      <c r="F227" s="27"/>
      <c r="G227" s="20" t="str">
        <f t="shared" si="23"/>
        <v/>
      </c>
      <c r="H227" s="20">
        <f t="shared" si="24"/>
        <v>0</v>
      </c>
    </row>
    <row r="228" spans="1:11" ht="15" customHeight="1">
      <c r="A228" s="32" t="str">
        <f>IF(B228=(-20),"",COUNTA($B$2:B228))</f>
        <v/>
      </c>
      <c r="B228" s="25">
        <f t="shared" si="20"/>
        <v>-20</v>
      </c>
      <c r="C228" s="26" t="str">
        <f t="shared" si="21"/>
        <v/>
      </c>
      <c r="D228" s="38">
        <f t="shared" si="22"/>
        <v>0</v>
      </c>
      <c r="F228" s="27"/>
      <c r="G228" s="20" t="str">
        <f t="shared" si="23"/>
        <v/>
      </c>
      <c r="H228" s="20">
        <f t="shared" si="24"/>
        <v>0</v>
      </c>
    </row>
    <row r="229" spans="1:11" ht="15" customHeight="1">
      <c r="A229" s="32" t="str">
        <f>IF(B229=(-20),"",COUNTA($B$2:B229))</f>
        <v/>
      </c>
      <c r="B229" s="25">
        <f t="shared" si="20"/>
        <v>-20</v>
      </c>
      <c r="C229" s="26" t="str">
        <f t="shared" si="21"/>
        <v/>
      </c>
      <c r="D229" s="38">
        <f t="shared" si="22"/>
        <v>0</v>
      </c>
      <c r="F229" s="27"/>
      <c r="G229" s="20" t="str">
        <f t="shared" si="23"/>
        <v/>
      </c>
      <c r="H229" s="20">
        <f t="shared" si="24"/>
        <v>0</v>
      </c>
    </row>
    <row r="230" spans="1:11" ht="15" customHeight="1">
      <c r="A230" s="32" t="str">
        <f>IF(B230=(-20),"",COUNTA($B$2:B230))</f>
        <v/>
      </c>
      <c r="B230" s="25">
        <f t="shared" si="20"/>
        <v>-20</v>
      </c>
      <c r="C230" s="26" t="str">
        <f t="shared" si="21"/>
        <v/>
      </c>
      <c r="D230" s="38">
        <f t="shared" si="22"/>
        <v>0</v>
      </c>
      <c r="F230" s="27"/>
      <c r="G230" s="20" t="str">
        <f t="shared" si="23"/>
        <v/>
      </c>
      <c r="H230" s="20">
        <f t="shared" si="24"/>
        <v>0</v>
      </c>
    </row>
    <row r="231" spans="1:11" ht="15" customHeight="1">
      <c r="A231" s="32" t="str">
        <f>IF(B231=(-20),"",COUNTA($B$2:B231))</f>
        <v/>
      </c>
      <c r="B231" s="25">
        <f t="shared" si="20"/>
        <v>-20</v>
      </c>
      <c r="C231" s="26" t="str">
        <f t="shared" si="21"/>
        <v/>
      </c>
      <c r="D231" s="38">
        <f t="shared" si="22"/>
        <v>0</v>
      </c>
      <c r="F231" s="27"/>
      <c r="G231" s="20" t="str">
        <f t="shared" si="23"/>
        <v/>
      </c>
      <c r="H231" s="20">
        <f t="shared" si="24"/>
        <v>0</v>
      </c>
    </row>
    <row r="232" spans="1:11" ht="15" customHeight="1">
      <c r="A232" s="32" t="str">
        <f>IF(B232=(-20),"",COUNTA($B$2:B232))</f>
        <v/>
      </c>
      <c r="B232" s="25">
        <f t="shared" si="20"/>
        <v>-20</v>
      </c>
      <c r="C232" s="26" t="str">
        <f t="shared" si="21"/>
        <v/>
      </c>
      <c r="D232" s="38">
        <f t="shared" si="22"/>
        <v>0</v>
      </c>
      <c r="F232" s="27"/>
      <c r="G232" s="20" t="str">
        <f t="shared" si="23"/>
        <v/>
      </c>
      <c r="H232" s="20">
        <f t="shared" si="24"/>
        <v>0</v>
      </c>
    </row>
    <row r="233" spans="1:11" ht="15" customHeight="1">
      <c r="A233" s="32" t="str">
        <f>IF(B233=(-20),"",COUNTA($B$2:B233))</f>
        <v/>
      </c>
      <c r="B233" s="25">
        <f t="shared" si="20"/>
        <v>-20</v>
      </c>
      <c r="C233" s="26" t="str">
        <f t="shared" si="21"/>
        <v/>
      </c>
      <c r="D233" s="38">
        <f t="shared" si="22"/>
        <v>0</v>
      </c>
      <c r="F233" s="27"/>
      <c r="G233" s="20" t="str">
        <f t="shared" si="23"/>
        <v/>
      </c>
      <c r="H233" s="20">
        <f t="shared" si="24"/>
        <v>0</v>
      </c>
    </row>
    <row r="234" spans="1:11" ht="15" customHeight="1">
      <c r="A234" s="32" t="str">
        <f>IF(B234=(-20),"",COUNTA($B$2:B234))</f>
        <v/>
      </c>
      <c r="B234" s="25">
        <f t="shared" si="20"/>
        <v>-20</v>
      </c>
      <c r="C234" s="26" t="str">
        <f t="shared" si="21"/>
        <v/>
      </c>
      <c r="D234" s="38">
        <f t="shared" si="22"/>
        <v>0</v>
      </c>
      <c r="F234" s="27"/>
      <c r="G234" s="20" t="str">
        <f t="shared" si="23"/>
        <v/>
      </c>
      <c r="H234" s="20">
        <f t="shared" si="24"/>
        <v>0</v>
      </c>
    </row>
    <row r="235" spans="1:11" ht="15" customHeight="1">
      <c r="A235" s="32" t="str">
        <f>IF(B235=(-20),"",COUNTA($B$2:B235))</f>
        <v/>
      </c>
      <c r="B235" s="25">
        <f t="shared" si="20"/>
        <v>-20</v>
      </c>
      <c r="C235" s="26" t="str">
        <f t="shared" si="21"/>
        <v/>
      </c>
      <c r="D235" s="38">
        <f t="shared" si="22"/>
        <v>0</v>
      </c>
      <c r="F235" s="27"/>
      <c r="G235" s="20" t="str">
        <f t="shared" si="23"/>
        <v/>
      </c>
      <c r="H235" s="20">
        <f t="shared" si="24"/>
        <v>0</v>
      </c>
    </row>
    <row r="236" spans="1:11" ht="15" customHeight="1">
      <c r="A236" s="32" t="str">
        <f>IF(B236=(-20),"",COUNTA($B$2:B236))</f>
        <v/>
      </c>
      <c r="B236" s="25">
        <f t="shared" si="20"/>
        <v>-20</v>
      </c>
      <c r="C236" s="26" t="str">
        <f t="shared" si="21"/>
        <v/>
      </c>
      <c r="D236" s="38">
        <f t="shared" si="22"/>
        <v>0</v>
      </c>
      <c r="F236" s="27"/>
      <c r="G236" s="20" t="str">
        <f t="shared" si="23"/>
        <v/>
      </c>
      <c r="H236" s="20">
        <f t="shared" si="24"/>
        <v>0</v>
      </c>
    </row>
    <row r="237" spans="1:11" ht="15" customHeight="1">
      <c r="A237" s="32" t="str">
        <f>IF(B237=(-20),"",COUNTA($B$2:B237))</f>
        <v/>
      </c>
      <c r="B237" s="25">
        <f t="shared" si="20"/>
        <v>-20</v>
      </c>
      <c r="C237" s="26" t="str">
        <f t="shared" si="21"/>
        <v/>
      </c>
      <c r="D237" s="38">
        <f t="shared" si="22"/>
        <v>0</v>
      </c>
      <c r="F237" s="27"/>
      <c r="G237" s="20" t="str">
        <f t="shared" si="23"/>
        <v/>
      </c>
      <c r="H237" s="20">
        <f t="shared" si="24"/>
        <v>0</v>
      </c>
    </row>
    <row r="238" spans="1:11" ht="15" customHeight="1">
      <c r="A238" s="32" t="str">
        <f>IF(B238=(-20),"",COUNTA($B$2:B238))</f>
        <v/>
      </c>
      <c r="B238" s="25">
        <f t="shared" si="20"/>
        <v>-20</v>
      </c>
      <c r="C238" s="26" t="str">
        <f t="shared" si="21"/>
        <v/>
      </c>
      <c r="D238" s="38">
        <f t="shared" si="22"/>
        <v>0</v>
      </c>
      <c r="F238" s="27"/>
      <c r="G238" s="20" t="str">
        <f t="shared" si="23"/>
        <v/>
      </c>
      <c r="H238" s="20">
        <f t="shared" si="24"/>
        <v>0</v>
      </c>
    </row>
    <row r="239" spans="1:11" ht="15" customHeight="1">
      <c r="A239" s="32" t="str">
        <f>IF(B239=(-20),"",COUNTA($B$2:B239))</f>
        <v/>
      </c>
      <c r="B239" s="25">
        <f t="shared" si="20"/>
        <v>-20</v>
      </c>
      <c r="C239" s="26" t="str">
        <f t="shared" si="21"/>
        <v/>
      </c>
      <c r="D239" s="38">
        <f t="shared" si="22"/>
        <v>0</v>
      </c>
      <c r="F239" s="27"/>
      <c r="G239" s="20" t="str">
        <f t="shared" si="23"/>
        <v/>
      </c>
      <c r="H239" s="20">
        <f t="shared" si="24"/>
        <v>0</v>
      </c>
    </row>
    <row r="240" spans="1:11" ht="15" customHeight="1">
      <c r="A240" s="32" t="str">
        <f>IF(B240=(-20),"",COUNTA($B$2:B240))</f>
        <v/>
      </c>
      <c r="B240" s="25">
        <f t="shared" si="20"/>
        <v>-20</v>
      </c>
      <c r="C240" s="26" t="str">
        <f t="shared" si="21"/>
        <v/>
      </c>
      <c r="D240" s="38">
        <f t="shared" si="22"/>
        <v>0</v>
      </c>
      <c r="F240" s="27"/>
      <c r="G240" s="20" t="str">
        <f t="shared" si="23"/>
        <v/>
      </c>
      <c r="H240" s="20">
        <f t="shared" si="24"/>
        <v>0</v>
      </c>
    </row>
    <row r="241" spans="1:8" ht="15" customHeight="1">
      <c r="A241" s="32" t="str">
        <f>IF(B241=(-20),"",COUNTA($B$2:B241))</f>
        <v/>
      </c>
      <c r="B241" s="25">
        <f t="shared" si="20"/>
        <v>-20</v>
      </c>
      <c r="C241" s="26" t="str">
        <f t="shared" si="21"/>
        <v/>
      </c>
      <c r="D241" s="38">
        <f t="shared" si="22"/>
        <v>0</v>
      </c>
      <c r="F241" s="27"/>
      <c r="G241" s="20" t="str">
        <f t="shared" si="23"/>
        <v/>
      </c>
      <c r="H241" s="20">
        <f t="shared" si="24"/>
        <v>0</v>
      </c>
    </row>
    <row r="242" spans="1:8" ht="15" customHeight="1">
      <c r="A242" s="32" t="str">
        <f>IF(B242=(-20),"",COUNTA($B$2:B242))</f>
        <v/>
      </c>
      <c r="B242" s="25">
        <f t="shared" si="20"/>
        <v>-20</v>
      </c>
      <c r="C242" s="26" t="str">
        <f t="shared" si="21"/>
        <v/>
      </c>
      <c r="D242" s="38">
        <f t="shared" si="22"/>
        <v>0</v>
      </c>
      <c r="F242" s="27"/>
      <c r="G242" s="20" t="str">
        <f t="shared" si="23"/>
        <v/>
      </c>
      <c r="H242" s="20">
        <f t="shared" si="24"/>
        <v>0</v>
      </c>
    </row>
    <row r="243" spans="1:8" ht="15" customHeight="1">
      <c r="A243" s="32" t="str">
        <f>IF(B243=(-20),"",COUNTA($B$2:B243))</f>
        <v/>
      </c>
      <c r="B243" s="25">
        <f t="shared" si="20"/>
        <v>-20</v>
      </c>
      <c r="C243" s="26" t="str">
        <f t="shared" si="21"/>
        <v/>
      </c>
      <c r="D243" s="38">
        <f t="shared" si="22"/>
        <v>0</v>
      </c>
      <c r="F243" s="27"/>
      <c r="G243" s="20" t="str">
        <f t="shared" si="23"/>
        <v/>
      </c>
      <c r="H243" s="20">
        <f t="shared" si="24"/>
        <v>0</v>
      </c>
    </row>
    <row r="244" spans="1:8" ht="15" customHeight="1">
      <c r="A244" s="32" t="str">
        <f>IF(B244=(-20),"",COUNTA($B$2:B244))</f>
        <v/>
      </c>
      <c r="B244" s="25">
        <f t="shared" si="20"/>
        <v>-20</v>
      </c>
      <c r="C244" s="26" t="str">
        <f t="shared" si="21"/>
        <v/>
      </c>
      <c r="D244" s="38">
        <f t="shared" si="22"/>
        <v>0</v>
      </c>
      <c r="F244" s="27"/>
      <c r="G244" s="20" t="str">
        <f t="shared" si="23"/>
        <v/>
      </c>
      <c r="H244" s="20">
        <f t="shared" si="24"/>
        <v>0</v>
      </c>
    </row>
    <row r="245" spans="1:8" ht="15" customHeight="1">
      <c r="A245" s="32" t="str">
        <f>IF(B245=(-20),"",COUNTA($B$2:B245))</f>
        <v/>
      </c>
      <c r="B245" s="25">
        <f t="shared" si="20"/>
        <v>-20</v>
      </c>
      <c r="C245" s="26" t="str">
        <f t="shared" si="21"/>
        <v/>
      </c>
      <c r="D245" s="38">
        <f t="shared" si="22"/>
        <v>0</v>
      </c>
      <c r="F245" s="27"/>
      <c r="G245" s="20" t="str">
        <f t="shared" si="23"/>
        <v/>
      </c>
      <c r="H245" s="20">
        <f t="shared" si="24"/>
        <v>0</v>
      </c>
    </row>
    <row r="246" spans="1:8" ht="15" customHeight="1">
      <c r="A246" s="32" t="str">
        <f>IF(B246=(-20),"",COUNTA($B$2:B246))</f>
        <v/>
      </c>
      <c r="B246" s="25">
        <f t="shared" si="20"/>
        <v>-20</v>
      </c>
      <c r="C246" s="26" t="str">
        <f t="shared" si="21"/>
        <v/>
      </c>
      <c r="D246" s="38">
        <f t="shared" si="22"/>
        <v>0</v>
      </c>
      <c r="F246" s="27"/>
      <c r="G246" s="20" t="str">
        <f t="shared" si="23"/>
        <v/>
      </c>
      <c r="H246" s="20">
        <f t="shared" si="24"/>
        <v>0</v>
      </c>
    </row>
    <row r="247" spans="1:8" ht="15" customHeight="1">
      <c r="A247" s="32" t="str">
        <f>IF(B247=(-20),"",COUNTA($B$2:B247))</f>
        <v/>
      </c>
      <c r="B247" s="25">
        <f t="shared" ref="B247:B258" si="25">IF(D247&lt;=-600,D247-100,IF(D247&lt;=-500,D247-50,IF(D247&lt;=-120,D247-30,IF(D247&lt;=150,D247-20,IF(D247&lt;=500,D247-50,IF(D247&lt;=1000,D247-100,IF(D247&lt;=2000,D247-200,IF(D247&lt;=3000,D247-300,IF(D247&lt;=4000,D247-400,IF(D247&lt;=5000,D247-500,IF(D247&lt;=10000,D247-1000,IF(D247&gt;10000,10000))))))))))))</f>
        <v>-20</v>
      </c>
      <c r="C247" s="26" t="str">
        <f t="shared" ref="C247:C258" si="26">G247</f>
        <v/>
      </c>
      <c r="D247" s="38">
        <f t="shared" ref="D247:D257" si="27">VALUE(CLEAN(H247))</f>
        <v>0</v>
      </c>
      <c r="F247" s="27"/>
      <c r="G247" s="20" t="str">
        <f t="shared" ref="G247:G258" si="28">IF(ISBLANK(F247),"",IF(ISNUMBER(SEARCH("+",F247)),LEFT(F247,SEARCH("+",F247,1)-1),LEFT(F247,SEARCH("-",F247,1)-1)))</f>
        <v/>
      </c>
      <c r="H247" s="20">
        <f t="shared" ref="H247:H258" si="29">IF(ISBLANK(F247),0,IF(ISNUMBER(SEARCH("+",F247)),RIGHT(F247,LEN(F247)-SEARCH("+",F247,1)),RIGHT(F247,LEN(F247)-SEARCH("-",F247,1)+1)))</f>
        <v>0</v>
      </c>
    </row>
    <row r="248" spans="1:8" ht="15" customHeight="1">
      <c r="A248" s="32" t="str">
        <f>IF(B248=(-20),"",COUNTA($B$2:B248))</f>
        <v/>
      </c>
      <c r="B248" s="25">
        <f t="shared" si="25"/>
        <v>-20</v>
      </c>
      <c r="C248" s="26" t="str">
        <f t="shared" si="26"/>
        <v/>
      </c>
      <c r="D248" s="38">
        <f t="shared" si="27"/>
        <v>0</v>
      </c>
      <c r="F248" s="27"/>
      <c r="G248" s="20" t="str">
        <f t="shared" si="28"/>
        <v/>
      </c>
      <c r="H248" s="20">
        <f t="shared" si="29"/>
        <v>0</v>
      </c>
    </row>
    <row r="249" spans="1:8" ht="15" customHeight="1">
      <c r="A249" s="32" t="str">
        <f>IF(B249=(-20),"",COUNTA($B$2:B249))</f>
        <v/>
      </c>
      <c r="B249" s="25">
        <f t="shared" si="25"/>
        <v>-20</v>
      </c>
      <c r="C249" s="26" t="str">
        <f t="shared" si="26"/>
        <v/>
      </c>
      <c r="D249" s="38">
        <f t="shared" si="27"/>
        <v>0</v>
      </c>
      <c r="F249" s="27"/>
      <c r="G249" s="20" t="str">
        <f t="shared" si="28"/>
        <v/>
      </c>
      <c r="H249" s="20">
        <f t="shared" si="29"/>
        <v>0</v>
      </c>
    </row>
    <row r="250" spans="1:8" ht="15" customHeight="1">
      <c r="A250" s="32" t="str">
        <f>IF(B250=(-20),"",COUNTA($B$2:B250))</f>
        <v/>
      </c>
      <c r="B250" s="25">
        <f t="shared" si="25"/>
        <v>-20</v>
      </c>
      <c r="C250" s="26" t="str">
        <f t="shared" si="26"/>
        <v/>
      </c>
      <c r="D250" s="38">
        <f t="shared" si="27"/>
        <v>0</v>
      </c>
      <c r="F250" s="27"/>
      <c r="G250" s="20" t="str">
        <f t="shared" si="28"/>
        <v/>
      </c>
      <c r="H250" s="20">
        <f t="shared" si="29"/>
        <v>0</v>
      </c>
    </row>
    <row r="251" spans="1:8" ht="15" customHeight="1">
      <c r="A251" s="32" t="str">
        <f>IF(B251=(-20),"",COUNTA($B$2:B251))</f>
        <v/>
      </c>
      <c r="B251" s="25">
        <f t="shared" si="25"/>
        <v>-20</v>
      </c>
      <c r="C251" s="26" t="str">
        <f t="shared" si="26"/>
        <v/>
      </c>
      <c r="D251" s="38">
        <f t="shared" si="27"/>
        <v>0</v>
      </c>
      <c r="G251" s="20" t="str">
        <f t="shared" si="28"/>
        <v/>
      </c>
      <c r="H251" s="20">
        <f t="shared" si="29"/>
        <v>0</v>
      </c>
    </row>
    <row r="252" spans="1:8" ht="15" customHeight="1">
      <c r="A252" s="32" t="str">
        <f>IF(B252=(-20),"",COUNTA($B$2:B252))</f>
        <v/>
      </c>
      <c r="B252" s="25">
        <f t="shared" si="25"/>
        <v>-20</v>
      </c>
      <c r="C252" s="26" t="str">
        <f t="shared" si="26"/>
        <v/>
      </c>
      <c r="D252" s="38">
        <f t="shared" si="27"/>
        <v>0</v>
      </c>
      <c r="F252" s="27"/>
      <c r="G252" s="20" t="str">
        <f t="shared" si="28"/>
        <v/>
      </c>
      <c r="H252" s="20">
        <f t="shared" si="29"/>
        <v>0</v>
      </c>
    </row>
    <row r="253" spans="1:8" ht="15" customHeight="1">
      <c r="A253" s="32" t="str">
        <f>IF(B253=(-20),"",COUNTA($B$2:B253))</f>
        <v/>
      </c>
      <c r="B253" s="25">
        <f t="shared" si="25"/>
        <v>-20</v>
      </c>
      <c r="C253" s="26" t="str">
        <f t="shared" si="26"/>
        <v/>
      </c>
      <c r="D253" s="38">
        <f t="shared" si="27"/>
        <v>0</v>
      </c>
      <c r="F253" s="27"/>
      <c r="G253" s="20" t="str">
        <f t="shared" si="28"/>
        <v/>
      </c>
      <c r="H253" s="20">
        <f t="shared" si="29"/>
        <v>0</v>
      </c>
    </row>
    <row r="254" spans="1:8" ht="15" customHeight="1">
      <c r="A254" s="32" t="str">
        <f>IF(B254=(-20),"",COUNTA($B$2:B254))</f>
        <v/>
      </c>
      <c r="B254" s="25">
        <f t="shared" si="25"/>
        <v>-20</v>
      </c>
      <c r="C254" s="26" t="str">
        <f t="shared" si="26"/>
        <v/>
      </c>
      <c r="D254" s="38">
        <f t="shared" si="27"/>
        <v>0</v>
      </c>
      <c r="F254" s="27"/>
      <c r="G254" s="20" t="str">
        <f t="shared" si="28"/>
        <v/>
      </c>
      <c r="H254" s="20">
        <f t="shared" si="29"/>
        <v>0</v>
      </c>
    </row>
    <row r="255" spans="1:8" ht="15" customHeight="1">
      <c r="A255" s="32" t="str">
        <f>IF(B255=(-20),"",COUNTA($B$2:B255))</f>
        <v/>
      </c>
      <c r="B255" s="25">
        <f t="shared" si="25"/>
        <v>-20</v>
      </c>
      <c r="C255" s="26" t="str">
        <f t="shared" si="26"/>
        <v/>
      </c>
      <c r="D255" s="38">
        <f t="shared" si="27"/>
        <v>0</v>
      </c>
      <c r="F255" s="27"/>
      <c r="G255" s="20" t="str">
        <f t="shared" si="28"/>
        <v/>
      </c>
      <c r="H255" s="20">
        <f t="shared" si="29"/>
        <v>0</v>
      </c>
    </row>
    <row r="256" spans="1:8" ht="15" customHeight="1">
      <c r="A256" s="32" t="str">
        <f>IF(B256=(-20),"",COUNTA($B$2:B256))</f>
        <v/>
      </c>
      <c r="B256" s="25">
        <f t="shared" si="25"/>
        <v>-20</v>
      </c>
      <c r="C256" s="26" t="str">
        <f t="shared" si="26"/>
        <v/>
      </c>
      <c r="D256" s="38">
        <f t="shared" si="27"/>
        <v>0</v>
      </c>
      <c r="F256" s="27"/>
      <c r="G256" s="20" t="str">
        <f t="shared" si="28"/>
        <v/>
      </c>
      <c r="H256" s="20">
        <f t="shared" si="29"/>
        <v>0</v>
      </c>
    </row>
    <row r="257" spans="1:8" ht="15" customHeight="1">
      <c r="A257" s="32" t="str">
        <f>IF(B257=(-20),"",COUNTA($B$2:B257))</f>
        <v/>
      </c>
      <c r="B257" s="25">
        <f t="shared" si="25"/>
        <v>-20</v>
      </c>
      <c r="C257" s="26" t="str">
        <f t="shared" si="26"/>
        <v/>
      </c>
      <c r="D257" s="38">
        <f t="shared" si="27"/>
        <v>0</v>
      </c>
      <c r="F257" s="27"/>
      <c r="G257" s="20" t="str">
        <f t="shared" si="28"/>
        <v/>
      </c>
      <c r="H257" s="20">
        <f t="shared" si="29"/>
        <v>0</v>
      </c>
    </row>
    <row r="258" spans="1:8" ht="15" customHeight="1">
      <c r="A258" s="32" t="str">
        <f>IF(B258=(-20),"",COUNTA($B$2:B258))</f>
        <v/>
      </c>
      <c r="B258" s="25">
        <f t="shared" si="25"/>
        <v>-20</v>
      </c>
      <c r="C258" s="26" t="str">
        <f t="shared" si="26"/>
        <v/>
      </c>
      <c r="D258" s="38">
        <f t="shared" ref="D258:D321" si="30">VALUE(CLEAN(H258))</f>
        <v>0</v>
      </c>
      <c r="F258" s="27"/>
      <c r="G258" s="20" t="str">
        <f t="shared" si="28"/>
        <v/>
      </c>
      <c r="H258" s="20">
        <f t="shared" si="29"/>
        <v>0</v>
      </c>
    </row>
    <row r="259" spans="1:8" ht="15" customHeight="1">
      <c r="A259" s="32" t="str">
        <f>IF(B259=(-20),"",COUNTA($B$2:B259))</f>
        <v/>
      </c>
      <c r="B259" s="25">
        <f t="shared" ref="B259:B322" si="31">IF(D259&lt;=-600,D259-100,IF(D259&lt;=-500,D259-50,IF(D259&lt;=-120,D259-30,IF(D259&lt;=150,D259-20,IF(D259&lt;=500,D259-50,IF(D259&lt;=1000,D259-100,IF(D259&lt;=2000,D259-200,IF(D259&lt;=3000,D259-300,IF(D259&lt;=4000,D259-400,IF(D259&lt;=5000,D259-500,IF(D259&lt;=10000,D259-1000,IF(D259&gt;10000,10000))))))))))))</f>
        <v>-20</v>
      </c>
      <c r="C259" s="26" t="str">
        <f t="shared" ref="C259:C322" si="32">G259</f>
        <v/>
      </c>
      <c r="D259" s="38">
        <f t="shared" si="30"/>
        <v>0</v>
      </c>
      <c r="F259" s="27"/>
      <c r="G259" s="20" t="str">
        <f t="shared" ref="G259:G322" si="33">IF(ISBLANK(F259),"",IF(ISNUMBER(SEARCH("+",F259)),LEFT(F259,SEARCH("+",F259,1)-1),LEFT(F259,SEARCH("-",F259,1)-1)))</f>
        <v/>
      </c>
      <c r="H259" s="20">
        <f t="shared" ref="H259:H322" si="34">IF(ISBLANK(F259),0,IF(ISNUMBER(SEARCH("+",F259)),RIGHT(F259,LEN(F259)-SEARCH("+",F259,1)),RIGHT(F259,LEN(F259)-SEARCH("-",F259,1)+1)))</f>
        <v>0</v>
      </c>
    </row>
    <row r="260" spans="1:8" ht="15" customHeight="1">
      <c r="A260" s="32" t="str">
        <f>IF(B260=(-20),"",COUNTA($B$2:B260))</f>
        <v/>
      </c>
      <c r="B260" s="25">
        <f t="shared" si="31"/>
        <v>-20</v>
      </c>
      <c r="C260" s="26" t="str">
        <f t="shared" si="32"/>
        <v/>
      </c>
      <c r="D260" s="38">
        <f t="shared" si="30"/>
        <v>0</v>
      </c>
      <c r="F260" s="27"/>
      <c r="G260" s="20" t="str">
        <f t="shared" si="33"/>
        <v/>
      </c>
      <c r="H260" s="20">
        <f t="shared" si="34"/>
        <v>0</v>
      </c>
    </row>
    <row r="261" spans="1:8" ht="15" customHeight="1">
      <c r="A261" s="32" t="str">
        <f>IF(B261=(-20),"",COUNTA($B$2:B261))</f>
        <v/>
      </c>
      <c r="B261" s="25">
        <f t="shared" si="31"/>
        <v>-20</v>
      </c>
      <c r="C261" s="26" t="str">
        <f t="shared" si="32"/>
        <v/>
      </c>
      <c r="D261" s="38">
        <f t="shared" si="30"/>
        <v>0</v>
      </c>
      <c r="G261" s="20" t="str">
        <f t="shared" si="33"/>
        <v/>
      </c>
      <c r="H261" s="20">
        <f t="shared" si="34"/>
        <v>0</v>
      </c>
    </row>
    <row r="262" spans="1:8" ht="15" customHeight="1">
      <c r="A262" s="32" t="str">
        <f>IF(B262=(-20),"",COUNTA($B$2:B262))</f>
        <v/>
      </c>
      <c r="B262" s="25">
        <f t="shared" si="31"/>
        <v>-20</v>
      </c>
      <c r="C262" s="26" t="str">
        <f t="shared" si="32"/>
        <v/>
      </c>
      <c r="D262" s="38">
        <f t="shared" si="30"/>
        <v>0</v>
      </c>
      <c r="F262" s="27"/>
      <c r="G262" s="20" t="str">
        <f t="shared" si="33"/>
        <v/>
      </c>
      <c r="H262" s="20">
        <f t="shared" si="34"/>
        <v>0</v>
      </c>
    </row>
    <row r="263" spans="1:8" ht="15" customHeight="1">
      <c r="A263" s="32" t="str">
        <f>IF(B263=(-20),"",COUNTA($B$2:B263))</f>
        <v/>
      </c>
      <c r="B263" s="25">
        <f t="shared" si="31"/>
        <v>-20</v>
      </c>
      <c r="C263" s="26" t="str">
        <f t="shared" si="32"/>
        <v/>
      </c>
      <c r="D263" s="38">
        <f t="shared" si="30"/>
        <v>0</v>
      </c>
      <c r="F263" s="27"/>
      <c r="G263" s="20" t="str">
        <f t="shared" si="33"/>
        <v/>
      </c>
      <c r="H263" s="20">
        <f t="shared" si="34"/>
        <v>0</v>
      </c>
    </row>
    <row r="264" spans="1:8" ht="15" customHeight="1">
      <c r="A264" s="32" t="str">
        <f>IF(B264=(-20),"",COUNTA($B$2:B264))</f>
        <v/>
      </c>
      <c r="B264" s="25">
        <f t="shared" si="31"/>
        <v>-20</v>
      </c>
      <c r="C264" s="26" t="str">
        <f t="shared" si="32"/>
        <v/>
      </c>
      <c r="D264" s="38">
        <f t="shared" si="30"/>
        <v>0</v>
      </c>
      <c r="F264" s="27"/>
      <c r="G264" s="20" t="str">
        <f t="shared" si="33"/>
        <v/>
      </c>
      <c r="H264" s="20">
        <f t="shared" si="34"/>
        <v>0</v>
      </c>
    </row>
    <row r="265" spans="1:8" ht="15" customHeight="1">
      <c r="A265" s="32" t="str">
        <f>IF(B265=(-20),"",COUNTA($B$2:B265))</f>
        <v/>
      </c>
      <c r="B265" s="25">
        <f t="shared" si="31"/>
        <v>-20</v>
      </c>
      <c r="C265" s="26" t="str">
        <f t="shared" si="32"/>
        <v/>
      </c>
      <c r="D265" s="38">
        <f t="shared" si="30"/>
        <v>0</v>
      </c>
      <c r="F265" s="27"/>
      <c r="G265" s="20" t="str">
        <f t="shared" si="33"/>
        <v/>
      </c>
      <c r="H265" s="20">
        <f t="shared" si="34"/>
        <v>0</v>
      </c>
    </row>
    <row r="266" spans="1:8" ht="15" customHeight="1">
      <c r="A266" s="32" t="str">
        <f>IF(B266=(-20),"",COUNTA($B$2:B266))</f>
        <v/>
      </c>
      <c r="B266" s="25">
        <f t="shared" si="31"/>
        <v>-20</v>
      </c>
      <c r="C266" s="26" t="str">
        <f t="shared" si="32"/>
        <v/>
      </c>
      <c r="D266" s="38">
        <f t="shared" si="30"/>
        <v>0</v>
      </c>
      <c r="F266" s="27"/>
      <c r="G266" s="20" t="str">
        <f t="shared" si="33"/>
        <v/>
      </c>
      <c r="H266" s="20">
        <f t="shared" si="34"/>
        <v>0</v>
      </c>
    </row>
    <row r="267" spans="1:8" ht="15" customHeight="1">
      <c r="A267" s="32" t="str">
        <f>IF(B267=(-20),"",COUNTA($B$2:B267))</f>
        <v/>
      </c>
      <c r="B267" s="25">
        <f t="shared" si="31"/>
        <v>-20</v>
      </c>
      <c r="C267" s="26" t="str">
        <f t="shared" si="32"/>
        <v/>
      </c>
      <c r="D267" s="38">
        <f t="shared" si="30"/>
        <v>0</v>
      </c>
      <c r="F267" s="27"/>
      <c r="G267" s="20" t="str">
        <f t="shared" si="33"/>
        <v/>
      </c>
      <c r="H267" s="20">
        <f t="shared" si="34"/>
        <v>0</v>
      </c>
    </row>
    <row r="268" spans="1:8" ht="15" customHeight="1">
      <c r="A268" s="32" t="str">
        <f>IF(B268=(-20),"",COUNTA($B$2:B268))</f>
        <v/>
      </c>
      <c r="B268" s="25">
        <f t="shared" si="31"/>
        <v>-20</v>
      </c>
      <c r="C268" s="26" t="str">
        <f t="shared" si="32"/>
        <v/>
      </c>
      <c r="D268" s="38">
        <f t="shared" si="30"/>
        <v>0</v>
      </c>
      <c r="F268" s="27"/>
      <c r="G268" s="20" t="str">
        <f t="shared" si="33"/>
        <v/>
      </c>
      <c r="H268" s="20">
        <f t="shared" si="34"/>
        <v>0</v>
      </c>
    </row>
    <row r="269" spans="1:8" ht="15" customHeight="1">
      <c r="A269" s="32" t="str">
        <f>IF(B269=(-20),"",COUNTA($B$2:B269))</f>
        <v/>
      </c>
      <c r="B269" s="25">
        <f t="shared" si="31"/>
        <v>-20</v>
      </c>
      <c r="C269" s="26" t="str">
        <f t="shared" si="32"/>
        <v/>
      </c>
      <c r="D269" s="38">
        <f t="shared" si="30"/>
        <v>0</v>
      </c>
      <c r="F269" s="27"/>
      <c r="G269" s="20" t="str">
        <f t="shared" si="33"/>
        <v/>
      </c>
      <c r="H269" s="20">
        <f t="shared" si="34"/>
        <v>0</v>
      </c>
    </row>
    <row r="270" spans="1:8" ht="15" customHeight="1">
      <c r="A270" s="32" t="str">
        <f>IF(B270=(-20),"",COUNTA($B$2:B270))</f>
        <v/>
      </c>
      <c r="B270" s="25">
        <f t="shared" si="31"/>
        <v>-20</v>
      </c>
      <c r="C270" s="26" t="str">
        <f t="shared" si="32"/>
        <v/>
      </c>
      <c r="D270" s="38">
        <f t="shared" si="30"/>
        <v>0</v>
      </c>
      <c r="F270" s="27"/>
      <c r="G270" s="20" t="str">
        <f t="shared" si="33"/>
        <v/>
      </c>
      <c r="H270" s="20">
        <f t="shared" si="34"/>
        <v>0</v>
      </c>
    </row>
    <row r="271" spans="1:8" ht="15" customHeight="1">
      <c r="A271" s="32" t="str">
        <f>IF(B271=(-20),"",COUNTA($B$2:B271))</f>
        <v/>
      </c>
      <c r="B271" s="25">
        <f t="shared" si="31"/>
        <v>-20</v>
      </c>
      <c r="C271" s="26" t="str">
        <f t="shared" si="32"/>
        <v/>
      </c>
      <c r="D271" s="38">
        <f t="shared" si="30"/>
        <v>0</v>
      </c>
      <c r="G271" s="20" t="str">
        <f t="shared" si="33"/>
        <v/>
      </c>
      <c r="H271" s="20">
        <f t="shared" si="34"/>
        <v>0</v>
      </c>
    </row>
    <row r="272" spans="1:8" ht="15" customHeight="1">
      <c r="A272" s="32" t="str">
        <f>IF(B272=(-20),"",COUNTA($B$2:B272))</f>
        <v/>
      </c>
      <c r="B272" s="25">
        <f t="shared" si="31"/>
        <v>-20</v>
      </c>
      <c r="C272" s="26" t="str">
        <f t="shared" si="32"/>
        <v/>
      </c>
      <c r="D272" s="38">
        <f t="shared" si="30"/>
        <v>0</v>
      </c>
      <c r="F272" s="27"/>
      <c r="G272" s="20" t="str">
        <f t="shared" si="33"/>
        <v/>
      </c>
      <c r="H272" s="20">
        <f t="shared" si="34"/>
        <v>0</v>
      </c>
    </row>
    <row r="273" spans="1:8" ht="15" customHeight="1">
      <c r="A273" s="32" t="str">
        <f>IF(B273=(-20),"",COUNTA($B$2:B273))</f>
        <v/>
      </c>
      <c r="B273" s="25">
        <f t="shared" si="31"/>
        <v>-20</v>
      </c>
      <c r="C273" s="26" t="str">
        <f t="shared" si="32"/>
        <v/>
      </c>
      <c r="D273" s="38">
        <f t="shared" si="30"/>
        <v>0</v>
      </c>
      <c r="F273" s="27"/>
      <c r="G273" s="20" t="str">
        <f t="shared" si="33"/>
        <v/>
      </c>
      <c r="H273" s="20">
        <f t="shared" si="34"/>
        <v>0</v>
      </c>
    </row>
    <row r="274" spans="1:8" ht="15" customHeight="1">
      <c r="A274" s="32" t="str">
        <f>IF(B274=(-20),"",COUNTA($B$2:B274))</f>
        <v/>
      </c>
      <c r="B274" s="25">
        <f t="shared" si="31"/>
        <v>-20</v>
      </c>
      <c r="C274" s="26" t="str">
        <f t="shared" si="32"/>
        <v/>
      </c>
      <c r="D274" s="38">
        <f t="shared" si="30"/>
        <v>0</v>
      </c>
      <c r="F274" s="27"/>
      <c r="G274" s="20" t="str">
        <f t="shared" si="33"/>
        <v/>
      </c>
      <c r="H274" s="20">
        <f t="shared" si="34"/>
        <v>0</v>
      </c>
    </row>
    <row r="275" spans="1:8" ht="15" customHeight="1">
      <c r="A275" s="32" t="str">
        <f>IF(B275=(-20),"",COUNTA($B$2:B275))</f>
        <v/>
      </c>
      <c r="B275" s="25">
        <f t="shared" si="31"/>
        <v>-20</v>
      </c>
      <c r="C275" s="26" t="str">
        <f t="shared" si="32"/>
        <v/>
      </c>
      <c r="D275" s="38">
        <f t="shared" si="30"/>
        <v>0</v>
      </c>
      <c r="F275" s="27"/>
      <c r="G275" s="20" t="str">
        <f t="shared" si="33"/>
        <v/>
      </c>
      <c r="H275" s="20">
        <f t="shared" si="34"/>
        <v>0</v>
      </c>
    </row>
    <row r="276" spans="1:8" ht="15" customHeight="1">
      <c r="A276" s="32" t="str">
        <f>IF(B276=(-20),"",COUNTA($B$2:B276))</f>
        <v/>
      </c>
      <c r="B276" s="25">
        <f t="shared" si="31"/>
        <v>-20</v>
      </c>
      <c r="C276" s="26" t="str">
        <f t="shared" si="32"/>
        <v/>
      </c>
      <c r="D276" s="38">
        <f t="shared" si="30"/>
        <v>0</v>
      </c>
      <c r="F276" s="27"/>
      <c r="G276" s="20" t="str">
        <f t="shared" si="33"/>
        <v/>
      </c>
      <c r="H276" s="20">
        <f t="shared" si="34"/>
        <v>0</v>
      </c>
    </row>
    <row r="277" spans="1:8" ht="15" customHeight="1">
      <c r="A277" s="32" t="str">
        <f>IF(B277=(-20),"",COUNTA($B$2:B277))</f>
        <v/>
      </c>
      <c r="B277" s="25">
        <f t="shared" si="31"/>
        <v>-20</v>
      </c>
      <c r="C277" s="26" t="str">
        <f t="shared" si="32"/>
        <v/>
      </c>
      <c r="D277" s="38">
        <f t="shared" si="30"/>
        <v>0</v>
      </c>
      <c r="F277" s="27"/>
      <c r="G277" s="20" t="str">
        <f t="shared" si="33"/>
        <v/>
      </c>
      <c r="H277" s="20">
        <f t="shared" si="34"/>
        <v>0</v>
      </c>
    </row>
    <row r="278" spans="1:8" ht="15" customHeight="1">
      <c r="A278" s="32" t="str">
        <f>IF(B278=(-20),"",COUNTA($B$2:B278))</f>
        <v/>
      </c>
      <c r="B278" s="25">
        <f t="shared" si="31"/>
        <v>-20</v>
      </c>
      <c r="C278" s="26" t="str">
        <f t="shared" si="32"/>
        <v/>
      </c>
      <c r="D278" s="38">
        <f t="shared" si="30"/>
        <v>0</v>
      </c>
      <c r="F278" s="27"/>
      <c r="G278" s="20" t="str">
        <f t="shared" si="33"/>
        <v/>
      </c>
      <c r="H278" s="20">
        <f t="shared" si="34"/>
        <v>0</v>
      </c>
    </row>
    <row r="279" spans="1:8" ht="15" customHeight="1">
      <c r="A279" s="32" t="str">
        <f>IF(B279=(-20),"",COUNTA($B$2:B279))</f>
        <v/>
      </c>
      <c r="B279" s="25">
        <f t="shared" si="31"/>
        <v>-20</v>
      </c>
      <c r="C279" s="26" t="str">
        <f t="shared" si="32"/>
        <v/>
      </c>
      <c r="D279" s="38">
        <f t="shared" si="30"/>
        <v>0</v>
      </c>
      <c r="F279" s="27"/>
      <c r="G279" s="20" t="str">
        <f t="shared" si="33"/>
        <v/>
      </c>
      <c r="H279" s="20">
        <f t="shared" si="34"/>
        <v>0</v>
      </c>
    </row>
    <row r="280" spans="1:8" ht="15" customHeight="1">
      <c r="A280" s="32" t="str">
        <f>IF(B280=(-20),"",COUNTA($B$2:B280))</f>
        <v/>
      </c>
      <c r="B280" s="25">
        <f t="shared" si="31"/>
        <v>-20</v>
      </c>
      <c r="C280" s="26" t="str">
        <f t="shared" si="32"/>
        <v/>
      </c>
      <c r="D280" s="38">
        <f t="shared" si="30"/>
        <v>0</v>
      </c>
      <c r="F280" s="27"/>
      <c r="G280" s="20" t="str">
        <f t="shared" si="33"/>
        <v/>
      </c>
      <c r="H280" s="20">
        <f t="shared" si="34"/>
        <v>0</v>
      </c>
    </row>
    <row r="281" spans="1:8" ht="15" customHeight="1">
      <c r="A281" s="32" t="str">
        <f>IF(B281=(-20),"",COUNTA($B$2:B281))</f>
        <v/>
      </c>
      <c r="B281" s="25">
        <f t="shared" si="31"/>
        <v>-20</v>
      </c>
      <c r="C281" s="26" t="str">
        <f t="shared" si="32"/>
        <v/>
      </c>
      <c r="D281" s="38">
        <f t="shared" si="30"/>
        <v>0</v>
      </c>
      <c r="G281" s="20" t="str">
        <f t="shared" si="33"/>
        <v/>
      </c>
      <c r="H281" s="20">
        <f t="shared" si="34"/>
        <v>0</v>
      </c>
    </row>
    <row r="282" spans="1:8" ht="15" customHeight="1">
      <c r="A282" s="32" t="str">
        <f>IF(B282=(-20),"",COUNTA($B$2:B282))</f>
        <v/>
      </c>
      <c r="B282" s="25">
        <f t="shared" si="31"/>
        <v>-20</v>
      </c>
      <c r="C282" s="26" t="str">
        <f t="shared" si="32"/>
        <v/>
      </c>
      <c r="D282" s="38">
        <f t="shared" si="30"/>
        <v>0</v>
      </c>
      <c r="F282" s="27"/>
      <c r="G282" s="20" t="str">
        <f t="shared" si="33"/>
        <v/>
      </c>
      <c r="H282" s="20">
        <f t="shared" si="34"/>
        <v>0</v>
      </c>
    </row>
    <row r="283" spans="1:8" ht="15" customHeight="1">
      <c r="A283" s="32" t="str">
        <f>IF(B283=(-20),"",COUNTA($B$2:B283))</f>
        <v/>
      </c>
      <c r="B283" s="25">
        <f t="shared" si="31"/>
        <v>-20</v>
      </c>
      <c r="C283" s="26" t="str">
        <f t="shared" si="32"/>
        <v/>
      </c>
      <c r="D283" s="38">
        <f t="shared" si="30"/>
        <v>0</v>
      </c>
      <c r="F283" s="27"/>
      <c r="G283" s="20" t="str">
        <f t="shared" si="33"/>
        <v/>
      </c>
      <c r="H283" s="20">
        <f t="shared" si="34"/>
        <v>0</v>
      </c>
    </row>
    <row r="284" spans="1:8" ht="15" customHeight="1">
      <c r="A284" s="32" t="str">
        <f>IF(B284=(-20),"",COUNTA($B$2:B284))</f>
        <v/>
      </c>
      <c r="B284" s="25">
        <f t="shared" si="31"/>
        <v>-20</v>
      </c>
      <c r="C284" s="26" t="str">
        <f t="shared" si="32"/>
        <v/>
      </c>
      <c r="D284" s="38">
        <f t="shared" si="30"/>
        <v>0</v>
      </c>
      <c r="F284" s="27"/>
      <c r="G284" s="20" t="str">
        <f t="shared" si="33"/>
        <v/>
      </c>
      <c r="H284" s="20">
        <f t="shared" si="34"/>
        <v>0</v>
      </c>
    </row>
    <row r="285" spans="1:8" ht="15" customHeight="1">
      <c r="A285" s="32" t="str">
        <f>IF(B285=(-20),"",COUNTA($B$2:B285))</f>
        <v/>
      </c>
      <c r="B285" s="25">
        <f t="shared" si="31"/>
        <v>-20</v>
      </c>
      <c r="C285" s="26" t="str">
        <f t="shared" si="32"/>
        <v/>
      </c>
      <c r="D285" s="38">
        <f t="shared" si="30"/>
        <v>0</v>
      </c>
      <c r="F285" s="27"/>
      <c r="G285" s="20" t="str">
        <f t="shared" si="33"/>
        <v/>
      </c>
      <c r="H285" s="20">
        <f t="shared" si="34"/>
        <v>0</v>
      </c>
    </row>
    <row r="286" spans="1:8" ht="15" customHeight="1">
      <c r="A286" s="32" t="str">
        <f>IF(B286=(-20),"",COUNTA($B$2:B286))</f>
        <v/>
      </c>
      <c r="B286" s="25">
        <f t="shared" si="31"/>
        <v>-20</v>
      </c>
      <c r="C286" s="26" t="str">
        <f t="shared" si="32"/>
        <v/>
      </c>
      <c r="D286" s="38">
        <f t="shared" si="30"/>
        <v>0</v>
      </c>
      <c r="F286" s="27"/>
      <c r="G286" s="20" t="str">
        <f t="shared" si="33"/>
        <v/>
      </c>
      <c r="H286" s="20">
        <f t="shared" si="34"/>
        <v>0</v>
      </c>
    </row>
    <row r="287" spans="1:8" ht="15" customHeight="1">
      <c r="A287" s="32" t="str">
        <f>IF(B287=(-20),"",COUNTA($B$2:B287))</f>
        <v/>
      </c>
      <c r="B287" s="25">
        <f t="shared" si="31"/>
        <v>-20</v>
      </c>
      <c r="C287" s="26" t="str">
        <f t="shared" si="32"/>
        <v/>
      </c>
      <c r="D287" s="38">
        <f t="shared" si="30"/>
        <v>0</v>
      </c>
      <c r="F287" s="27"/>
      <c r="G287" s="20" t="str">
        <f t="shared" si="33"/>
        <v/>
      </c>
      <c r="H287" s="20">
        <f t="shared" si="34"/>
        <v>0</v>
      </c>
    </row>
    <row r="288" spans="1:8" ht="15" customHeight="1">
      <c r="A288" s="32" t="str">
        <f>IF(B288=(-20),"",COUNTA($B$2:B288))</f>
        <v/>
      </c>
      <c r="B288" s="25">
        <f t="shared" si="31"/>
        <v>-20</v>
      </c>
      <c r="C288" s="26" t="str">
        <f t="shared" si="32"/>
        <v/>
      </c>
      <c r="D288" s="38">
        <f t="shared" si="30"/>
        <v>0</v>
      </c>
      <c r="F288" s="27"/>
      <c r="G288" s="20" t="str">
        <f t="shared" si="33"/>
        <v/>
      </c>
      <c r="H288" s="20">
        <f t="shared" si="34"/>
        <v>0</v>
      </c>
    </row>
    <row r="289" spans="1:8" ht="15" customHeight="1">
      <c r="A289" s="32" t="str">
        <f>IF(B289=(-20),"",COUNTA($B$2:B289))</f>
        <v/>
      </c>
      <c r="B289" s="25">
        <f t="shared" si="31"/>
        <v>-20</v>
      </c>
      <c r="C289" s="26" t="str">
        <f t="shared" si="32"/>
        <v/>
      </c>
      <c r="D289" s="38">
        <f t="shared" si="30"/>
        <v>0</v>
      </c>
      <c r="F289" s="27"/>
      <c r="G289" s="20" t="str">
        <f t="shared" si="33"/>
        <v/>
      </c>
      <c r="H289" s="20">
        <f t="shared" si="34"/>
        <v>0</v>
      </c>
    </row>
    <row r="290" spans="1:8" ht="15" customHeight="1">
      <c r="A290" s="32" t="str">
        <f>IF(B290=(-20),"",COUNTA($B$2:B290))</f>
        <v/>
      </c>
      <c r="B290" s="25">
        <f t="shared" si="31"/>
        <v>-20</v>
      </c>
      <c r="C290" s="26" t="str">
        <f t="shared" si="32"/>
        <v/>
      </c>
      <c r="D290" s="38">
        <f t="shared" si="30"/>
        <v>0</v>
      </c>
      <c r="F290" s="27"/>
      <c r="G290" s="20" t="str">
        <f t="shared" si="33"/>
        <v/>
      </c>
      <c r="H290" s="20">
        <f t="shared" si="34"/>
        <v>0</v>
      </c>
    </row>
    <row r="291" spans="1:8" ht="15" customHeight="1">
      <c r="A291" s="32" t="str">
        <f>IF(B291=(-20),"",COUNTA($B$2:B291))</f>
        <v/>
      </c>
      <c r="B291" s="25">
        <f t="shared" si="31"/>
        <v>-20</v>
      </c>
      <c r="C291" s="26" t="str">
        <f t="shared" si="32"/>
        <v/>
      </c>
      <c r="D291" s="38">
        <f t="shared" si="30"/>
        <v>0</v>
      </c>
      <c r="G291" s="20" t="str">
        <f t="shared" si="33"/>
        <v/>
      </c>
      <c r="H291" s="20">
        <f t="shared" si="34"/>
        <v>0</v>
      </c>
    </row>
    <row r="292" spans="1:8" ht="15" customHeight="1">
      <c r="A292" s="32" t="str">
        <f>IF(B292=(-20),"",COUNTA($B$2:B292))</f>
        <v/>
      </c>
      <c r="B292" s="25">
        <f t="shared" si="31"/>
        <v>-20</v>
      </c>
      <c r="C292" s="26" t="str">
        <f t="shared" si="32"/>
        <v/>
      </c>
      <c r="D292" s="38">
        <f t="shared" si="30"/>
        <v>0</v>
      </c>
      <c r="F292" s="27"/>
      <c r="G292" s="20" t="str">
        <f t="shared" si="33"/>
        <v/>
      </c>
      <c r="H292" s="20">
        <f t="shared" si="34"/>
        <v>0</v>
      </c>
    </row>
    <row r="293" spans="1:8" ht="15" customHeight="1">
      <c r="A293" s="32" t="str">
        <f>IF(B293=(-20),"",COUNTA($B$2:B293))</f>
        <v/>
      </c>
      <c r="B293" s="25">
        <f t="shared" si="31"/>
        <v>-20</v>
      </c>
      <c r="C293" s="26" t="str">
        <f t="shared" si="32"/>
        <v/>
      </c>
      <c r="D293" s="38">
        <f t="shared" si="30"/>
        <v>0</v>
      </c>
      <c r="F293" s="27"/>
      <c r="G293" s="20" t="str">
        <f t="shared" si="33"/>
        <v/>
      </c>
      <c r="H293" s="20">
        <f t="shared" si="34"/>
        <v>0</v>
      </c>
    </row>
    <row r="294" spans="1:8" ht="15" customHeight="1">
      <c r="A294" s="32" t="str">
        <f>IF(B294=(-20),"",COUNTA($B$2:B294))</f>
        <v/>
      </c>
      <c r="B294" s="25">
        <f t="shared" si="31"/>
        <v>-20</v>
      </c>
      <c r="C294" s="26" t="str">
        <f t="shared" si="32"/>
        <v/>
      </c>
      <c r="D294" s="38">
        <f t="shared" si="30"/>
        <v>0</v>
      </c>
      <c r="F294" s="27"/>
      <c r="G294" s="20" t="str">
        <f t="shared" si="33"/>
        <v/>
      </c>
      <c r="H294" s="20">
        <f t="shared" si="34"/>
        <v>0</v>
      </c>
    </row>
    <row r="295" spans="1:8" ht="15" customHeight="1">
      <c r="A295" s="32" t="str">
        <f>IF(B295=(-20),"",COUNTA($B$2:B295))</f>
        <v/>
      </c>
      <c r="B295" s="25">
        <f t="shared" si="31"/>
        <v>-20</v>
      </c>
      <c r="C295" s="26" t="str">
        <f t="shared" si="32"/>
        <v/>
      </c>
      <c r="D295" s="38">
        <f t="shared" si="30"/>
        <v>0</v>
      </c>
      <c r="F295" s="27"/>
      <c r="G295" s="20" t="str">
        <f t="shared" si="33"/>
        <v/>
      </c>
      <c r="H295" s="20">
        <f t="shared" si="34"/>
        <v>0</v>
      </c>
    </row>
    <row r="296" spans="1:8" ht="15" customHeight="1">
      <c r="A296" s="32" t="str">
        <f>IF(B296=(-20),"",COUNTA($B$2:B296))</f>
        <v/>
      </c>
      <c r="B296" s="25">
        <f t="shared" si="31"/>
        <v>-20</v>
      </c>
      <c r="C296" s="26" t="str">
        <f t="shared" si="32"/>
        <v/>
      </c>
      <c r="D296" s="38">
        <f t="shared" si="30"/>
        <v>0</v>
      </c>
      <c r="F296" s="27"/>
      <c r="G296" s="20" t="str">
        <f t="shared" si="33"/>
        <v/>
      </c>
      <c r="H296" s="20">
        <f t="shared" si="34"/>
        <v>0</v>
      </c>
    </row>
    <row r="297" spans="1:8" ht="15" customHeight="1">
      <c r="A297" s="32" t="str">
        <f>IF(B297=(-20),"",COUNTA($B$2:B297))</f>
        <v/>
      </c>
      <c r="B297" s="25">
        <f t="shared" si="31"/>
        <v>-20</v>
      </c>
      <c r="C297" s="26" t="str">
        <f t="shared" si="32"/>
        <v/>
      </c>
      <c r="D297" s="38">
        <f t="shared" si="30"/>
        <v>0</v>
      </c>
      <c r="F297" s="27"/>
      <c r="G297" s="20" t="str">
        <f t="shared" si="33"/>
        <v/>
      </c>
      <c r="H297" s="20">
        <f t="shared" si="34"/>
        <v>0</v>
      </c>
    </row>
    <row r="298" spans="1:8" ht="15" customHeight="1">
      <c r="A298" s="32" t="str">
        <f>IF(B298=(-20),"",COUNTA($B$2:B298))</f>
        <v/>
      </c>
      <c r="B298" s="25">
        <f t="shared" si="31"/>
        <v>-20</v>
      </c>
      <c r="C298" s="26" t="str">
        <f t="shared" si="32"/>
        <v/>
      </c>
      <c r="D298" s="38">
        <f t="shared" si="30"/>
        <v>0</v>
      </c>
      <c r="F298" s="27"/>
      <c r="G298" s="20" t="str">
        <f t="shared" si="33"/>
        <v/>
      </c>
      <c r="H298" s="20">
        <f t="shared" si="34"/>
        <v>0</v>
      </c>
    </row>
    <row r="299" spans="1:8" ht="15" customHeight="1">
      <c r="A299" s="32" t="str">
        <f>IF(B299=(-20),"",COUNTA($B$2:B299))</f>
        <v/>
      </c>
      <c r="B299" s="25">
        <f t="shared" si="31"/>
        <v>-20</v>
      </c>
      <c r="C299" s="26" t="str">
        <f t="shared" si="32"/>
        <v/>
      </c>
      <c r="D299" s="38">
        <f t="shared" si="30"/>
        <v>0</v>
      </c>
      <c r="F299" s="27"/>
      <c r="G299" s="20" t="str">
        <f t="shared" si="33"/>
        <v/>
      </c>
      <c r="H299" s="20">
        <f t="shared" si="34"/>
        <v>0</v>
      </c>
    </row>
    <row r="300" spans="1:8" ht="15" customHeight="1">
      <c r="A300" s="32" t="str">
        <f>IF(B300=(-20),"",COUNTA($B$2:B300))</f>
        <v/>
      </c>
      <c r="B300" s="25">
        <f t="shared" si="31"/>
        <v>-20</v>
      </c>
      <c r="C300" s="26" t="str">
        <f t="shared" si="32"/>
        <v/>
      </c>
      <c r="D300" s="38">
        <f t="shared" si="30"/>
        <v>0</v>
      </c>
      <c r="F300" s="27"/>
      <c r="G300" s="20" t="str">
        <f t="shared" si="33"/>
        <v/>
      </c>
      <c r="H300" s="20">
        <f t="shared" si="34"/>
        <v>0</v>
      </c>
    </row>
    <row r="301" spans="1:8" ht="15" customHeight="1">
      <c r="A301" s="32" t="str">
        <f>IF(B301=(-20),"",COUNTA($B$2:B301))</f>
        <v/>
      </c>
      <c r="B301" s="25">
        <f t="shared" si="31"/>
        <v>-20</v>
      </c>
      <c r="C301" s="26" t="str">
        <f t="shared" si="32"/>
        <v/>
      </c>
      <c r="D301" s="38">
        <f t="shared" si="30"/>
        <v>0</v>
      </c>
      <c r="G301" s="20" t="str">
        <f t="shared" si="33"/>
        <v/>
      </c>
      <c r="H301" s="20">
        <f t="shared" si="34"/>
        <v>0</v>
      </c>
    </row>
    <row r="302" spans="1:8" ht="15" customHeight="1">
      <c r="A302" s="32" t="str">
        <f>IF(B302=(-20),"",COUNTA($B$2:B302))</f>
        <v/>
      </c>
      <c r="B302" s="25">
        <f t="shared" si="31"/>
        <v>-20</v>
      </c>
      <c r="C302" s="26" t="str">
        <f t="shared" si="32"/>
        <v/>
      </c>
      <c r="D302" s="38">
        <f t="shared" si="30"/>
        <v>0</v>
      </c>
      <c r="F302" s="27"/>
      <c r="G302" s="20" t="str">
        <f t="shared" si="33"/>
        <v/>
      </c>
      <c r="H302" s="20">
        <f t="shared" si="34"/>
        <v>0</v>
      </c>
    </row>
    <row r="303" spans="1:8" ht="15" customHeight="1">
      <c r="A303" s="32" t="str">
        <f>IF(B303=(-20),"",COUNTA($B$2:B303))</f>
        <v/>
      </c>
      <c r="B303" s="25">
        <f t="shared" si="31"/>
        <v>-20</v>
      </c>
      <c r="C303" s="26" t="str">
        <f t="shared" si="32"/>
        <v/>
      </c>
      <c r="D303" s="38">
        <f t="shared" si="30"/>
        <v>0</v>
      </c>
      <c r="F303" s="27"/>
      <c r="G303" s="20" t="str">
        <f t="shared" si="33"/>
        <v/>
      </c>
      <c r="H303" s="20">
        <f t="shared" si="34"/>
        <v>0</v>
      </c>
    </row>
    <row r="304" spans="1:8" ht="15" customHeight="1">
      <c r="A304" s="32" t="str">
        <f>IF(B304=(-20),"",COUNTA($B$2:B304))</f>
        <v/>
      </c>
      <c r="B304" s="25">
        <f t="shared" si="31"/>
        <v>-20</v>
      </c>
      <c r="C304" s="26" t="str">
        <f t="shared" si="32"/>
        <v/>
      </c>
      <c r="D304" s="38">
        <f t="shared" si="30"/>
        <v>0</v>
      </c>
      <c r="F304" s="27"/>
      <c r="G304" s="20" t="str">
        <f t="shared" si="33"/>
        <v/>
      </c>
      <c r="H304" s="20">
        <f t="shared" si="34"/>
        <v>0</v>
      </c>
    </row>
    <row r="305" spans="1:8" ht="15" customHeight="1">
      <c r="A305" s="32" t="str">
        <f>IF(B305=(-20),"",COUNTA($B$2:B305))</f>
        <v/>
      </c>
      <c r="B305" s="25">
        <f t="shared" si="31"/>
        <v>-20</v>
      </c>
      <c r="C305" s="26" t="str">
        <f t="shared" si="32"/>
        <v/>
      </c>
      <c r="D305" s="38">
        <f t="shared" si="30"/>
        <v>0</v>
      </c>
      <c r="F305" s="27"/>
      <c r="G305" s="20" t="str">
        <f t="shared" si="33"/>
        <v/>
      </c>
      <c r="H305" s="20">
        <f t="shared" si="34"/>
        <v>0</v>
      </c>
    </row>
    <row r="306" spans="1:8" ht="15" customHeight="1">
      <c r="A306" s="32" t="str">
        <f>IF(B306=(-20),"",COUNTA($B$2:B306))</f>
        <v/>
      </c>
      <c r="B306" s="25">
        <f t="shared" si="31"/>
        <v>-20</v>
      </c>
      <c r="C306" s="26" t="str">
        <f t="shared" si="32"/>
        <v/>
      </c>
      <c r="D306" s="38">
        <f t="shared" si="30"/>
        <v>0</v>
      </c>
      <c r="F306" s="27"/>
      <c r="G306" s="20" t="str">
        <f t="shared" si="33"/>
        <v/>
      </c>
      <c r="H306" s="20">
        <f t="shared" si="34"/>
        <v>0</v>
      </c>
    </row>
    <row r="307" spans="1:8" ht="15" customHeight="1">
      <c r="A307" s="32" t="str">
        <f>IF(B307=(-20),"",COUNTA($B$2:B307))</f>
        <v/>
      </c>
      <c r="B307" s="25">
        <f t="shared" si="31"/>
        <v>-20</v>
      </c>
      <c r="C307" s="26" t="str">
        <f t="shared" si="32"/>
        <v/>
      </c>
      <c r="D307" s="38">
        <f t="shared" si="30"/>
        <v>0</v>
      </c>
      <c r="F307" s="27"/>
      <c r="G307" s="20" t="str">
        <f t="shared" si="33"/>
        <v/>
      </c>
      <c r="H307" s="20">
        <f t="shared" si="34"/>
        <v>0</v>
      </c>
    </row>
    <row r="308" spans="1:8" ht="15" customHeight="1">
      <c r="A308" s="32" t="str">
        <f>IF(B308=(-20),"",COUNTA($B$2:B308))</f>
        <v/>
      </c>
      <c r="B308" s="25">
        <f t="shared" si="31"/>
        <v>-20</v>
      </c>
      <c r="C308" s="26" t="str">
        <f t="shared" si="32"/>
        <v/>
      </c>
      <c r="D308" s="38">
        <f t="shared" si="30"/>
        <v>0</v>
      </c>
      <c r="F308" s="27"/>
      <c r="G308" s="20" t="str">
        <f t="shared" si="33"/>
        <v/>
      </c>
      <c r="H308" s="20">
        <f t="shared" si="34"/>
        <v>0</v>
      </c>
    </row>
    <row r="309" spans="1:8" ht="15" customHeight="1">
      <c r="A309" s="32" t="str">
        <f>IF(B309=(-20),"",COUNTA($B$2:B309))</f>
        <v/>
      </c>
      <c r="B309" s="25">
        <f t="shared" si="31"/>
        <v>-20</v>
      </c>
      <c r="C309" s="26" t="str">
        <f t="shared" si="32"/>
        <v/>
      </c>
      <c r="D309" s="38">
        <f t="shared" si="30"/>
        <v>0</v>
      </c>
      <c r="F309" s="27"/>
      <c r="G309" s="20" t="str">
        <f t="shared" si="33"/>
        <v/>
      </c>
      <c r="H309" s="20">
        <f t="shared" si="34"/>
        <v>0</v>
      </c>
    </row>
    <row r="310" spans="1:8" ht="15" customHeight="1">
      <c r="A310" s="32" t="str">
        <f>IF(B310=(-20),"",COUNTA($B$2:B310))</f>
        <v/>
      </c>
      <c r="B310" s="25">
        <f t="shared" si="31"/>
        <v>-20</v>
      </c>
      <c r="C310" s="26" t="str">
        <f t="shared" si="32"/>
        <v/>
      </c>
      <c r="D310" s="38">
        <f t="shared" si="30"/>
        <v>0</v>
      </c>
      <c r="F310" s="27"/>
      <c r="G310" s="20" t="str">
        <f t="shared" si="33"/>
        <v/>
      </c>
      <c r="H310" s="20">
        <f t="shared" si="34"/>
        <v>0</v>
      </c>
    </row>
    <row r="311" spans="1:8" ht="15" customHeight="1">
      <c r="A311" s="32" t="str">
        <f>IF(B311=(-20),"",COUNTA($B$2:B311))</f>
        <v/>
      </c>
      <c r="B311" s="25">
        <f t="shared" si="31"/>
        <v>-20</v>
      </c>
      <c r="C311" s="26" t="str">
        <f t="shared" si="32"/>
        <v/>
      </c>
      <c r="D311" s="38">
        <f t="shared" si="30"/>
        <v>0</v>
      </c>
      <c r="G311" s="20" t="str">
        <f t="shared" si="33"/>
        <v/>
      </c>
      <c r="H311" s="20">
        <f t="shared" si="34"/>
        <v>0</v>
      </c>
    </row>
    <row r="312" spans="1:8" ht="15" customHeight="1">
      <c r="A312" s="32" t="str">
        <f>IF(B312=(-20),"",COUNTA($B$2:B312))</f>
        <v/>
      </c>
      <c r="B312" s="25">
        <f t="shared" si="31"/>
        <v>-20</v>
      </c>
      <c r="C312" s="26" t="str">
        <f t="shared" si="32"/>
        <v/>
      </c>
      <c r="D312" s="38">
        <f t="shared" si="30"/>
        <v>0</v>
      </c>
      <c r="F312" s="27"/>
      <c r="G312" s="20" t="str">
        <f t="shared" si="33"/>
        <v/>
      </c>
      <c r="H312" s="20">
        <f t="shared" si="34"/>
        <v>0</v>
      </c>
    </row>
    <row r="313" spans="1:8" ht="15" customHeight="1">
      <c r="A313" s="32" t="str">
        <f>IF(B313=(-20),"",COUNTA($B$2:B313))</f>
        <v/>
      </c>
      <c r="B313" s="25">
        <f t="shared" si="31"/>
        <v>-20</v>
      </c>
      <c r="C313" s="26" t="str">
        <f t="shared" si="32"/>
        <v/>
      </c>
      <c r="D313" s="38">
        <f t="shared" si="30"/>
        <v>0</v>
      </c>
      <c r="F313" s="27"/>
      <c r="G313" s="20" t="str">
        <f t="shared" si="33"/>
        <v/>
      </c>
      <c r="H313" s="20">
        <f t="shared" si="34"/>
        <v>0</v>
      </c>
    </row>
    <row r="314" spans="1:8" ht="15" customHeight="1">
      <c r="A314" s="32" t="str">
        <f>IF(B314=(-20),"",COUNTA($B$2:B314))</f>
        <v/>
      </c>
      <c r="B314" s="25">
        <f t="shared" si="31"/>
        <v>-20</v>
      </c>
      <c r="C314" s="26" t="str">
        <f t="shared" si="32"/>
        <v/>
      </c>
      <c r="D314" s="38">
        <f t="shared" si="30"/>
        <v>0</v>
      </c>
      <c r="F314" s="27"/>
      <c r="G314" s="20" t="str">
        <f t="shared" si="33"/>
        <v/>
      </c>
      <c r="H314" s="20">
        <f t="shared" si="34"/>
        <v>0</v>
      </c>
    </row>
    <row r="315" spans="1:8" ht="15" customHeight="1">
      <c r="A315" s="32" t="str">
        <f>IF(B315=(-20),"",COUNTA($B$2:B315))</f>
        <v/>
      </c>
      <c r="B315" s="25">
        <f t="shared" si="31"/>
        <v>-20</v>
      </c>
      <c r="C315" s="26" t="str">
        <f t="shared" si="32"/>
        <v/>
      </c>
      <c r="D315" s="38">
        <f t="shared" si="30"/>
        <v>0</v>
      </c>
      <c r="F315" s="27"/>
      <c r="G315" s="20" t="str">
        <f t="shared" si="33"/>
        <v/>
      </c>
      <c r="H315" s="20">
        <f t="shared" si="34"/>
        <v>0</v>
      </c>
    </row>
    <row r="316" spans="1:8" ht="15" customHeight="1">
      <c r="A316" s="32" t="str">
        <f>IF(B316=(-20),"",COUNTA($B$2:B316))</f>
        <v/>
      </c>
      <c r="B316" s="25">
        <f t="shared" si="31"/>
        <v>-20</v>
      </c>
      <c r="C316" s="26" t="str">
        <f t="shared" si="32"/>
        <v/>
      </c>
      <c r="D316" s="38">
        <f t="shared" si="30"/>
        <v>0</v>
      </c>
      <c r="F316" s="27"/>
      <c r="G316" s="20" t="str">
        <f t="shared" si="33"/>
        <v/>
      </c>
      <c r="H316" s="20">
        <f t="shared" si="34"/>
        <v>0</v>
      </c>
    </row>
    <row r="317" spans="1:8" ht="15" customHeight="1">
      <c r="A317" s="32" t="str">
        <f>IF(B317=(-20),"",COUNTA($B$2:B317))</f>
        <v/>
      </c>
      <c r="B317" s="25">
        <f t="shared" si="31"/>
        <v>-20</v>
      </c>
      <c r="C317" s="26" t="str">
        <f t="shared" si="32"/>
        <v/>
      </c>
      <c r="D317" s="38">
        <f t="shared" si="30"/>
        <v>0</v>
      </c>
      <c r="F317" s="27"/>
      <c r="G317" s="20" t="str">
        <f t="shared" si="33"/>
        <v/>
      </c>
      <c r="H317" s="20">
        <f t="shared" si="34"/>
        <v>0</v>
      </c>
    </row>
    <row r="318" spans="1:8" ht="15" customHeight="1">
      <c r="A318" s="32" t="str">
        <f>IF(B318=(-20),"",COUNTA($B$2:B318))</f>
        <v/>
      </c>
      <c r="B318" s="25">
        <f t="shared" si="31"/>
        <v>-20</v>
      </c>
      <c r="C318" s="26" t="str">
        <f t="shared" si="32"/>
        <v/>
      </c>
      <c r="D318" s="38">
        <f t="shared" si="30"/>
        <v>0</v>
      </c>
      <c r="F318" s="27"/>
      <c r="G318" s="20" t="str">
        <f t="shared" si="33"/>
        <v/>
      </c>
      <c r="H318" s="20">
        <f t="shared" si="34"/>
        <v>0</v>
      </c>
    </row>
    <row r="319" spans="1:8" ht="15" customHeight="1">
      <c r="A319" s="32" t="str">
        <f>IF(B319=(-20),"",COUNTA($B$2:B319))</f>
        <v/>
      </c>
      <c r="B319" s="25">
        <f t="shared" si="31"/>
        <v>-20</v>
      </c>
      <c r="C319" s="26" t="str">
        <f t="shared" si="32"/>
        <v/>
      </c>
      <c r="D319" s="38">
        <f t="shared" si="30"/>
        <v>0</v>
      </c>
      <c r="F319" s="27"/>
      <c r="G319" s="20" t="str">
        <f t="shared" si="33"/>
        <v/>
      </c>
      <c r="H319" s="20">
        <f t="shared" si="34"/>
        <v>0</v>
      </c>
    </row>
    <row r="320" spans="1:8" ht="15" customHeight="1">
      <c r="A320" s="32" t="str">
        <f>IF(B320=(-20),"",COUNTA($B$2:B320))</f>
        <v/>
      </c>
      <c r="B320" s="25">
        <f t="shared" si="31"/>
        <v>-20</v>
      </c>
      <c r="C320" s="26" t="str">
        <f t="shared" si="32"/>
        <v/>
      </c>
      <c r="D320" s="38">
        <f t="shared" si="30"/>
        <v>0</v>
      </c>
      <c r="F320" s="27"/>
      <c r="G320" s="20" t="str">
        <f t="shared" si="33"/>
        <v/>
      </c>
      <c r="H320" s="20">
        <f t="shared" si="34"/>
        <v>0</v>
      </c>
    </row>
    <row r="321" spans="1:8" ht="15" customHeight="1">
      <c r="A321" s="32" t="str">
        <f>IF(B321=(-20),"",COUNTA($B$2:B321))</f>
        <v/>
      </c>
      <c r="B321" s="25">
        <f t="shared" si="31"/>
        <v>-20</v>
      </c>
      <c r="C321" s="26" t="str">
        <f t="shared" si="32"/>
        <v/>
      </c>
      <c r="D321" s="38">
        <f t="shared" si="30"/>
        <v>0</v>
      </c>
      <c r="G321" s="20" t="str">
        <f t="shared" si="33"/>
        <v/>
      </c>
      <c r="H321" s="20">
        <f t="shared" si="34"/>
        <v>0</v>
      </c>
    </row>
    <row r="322" spans="1:8" ht="15" customHeight="1">
      <c r="A322" s="32" t="str">
        <f>IF(B322=(-20),"",COUNTA($B$2:B322))</f>
        <v/>
      </c>
      <c r="B322" s="25">
        <f t="shared" si="31"/>
        <v>-20</v>
      </c>
      <c r="C322" s="26" t="str">
        <f t="shared" si="32"/>
        <v/>
      </c>
      <c r="D322" s="38">
        <f t="shared" ref="D322:D360" si="35">VALUE(CLEAN(H322))</f>
        <v>0</v>
      </c>
      <c r="G322" s="20" t="str">
        <f t="shared" si="33"/>
        <v/>
      </c>
      <c r="H322" s="20">
        <f t="shared" si="34"/>
        <v>0</v>
      </c>
    </row>
    <row r="323" spans="1:8" ht="15" customHeight="1">
      <c r="A323" s="32" t="str">
        <f>IF(B323=(-20),"",COUNTA($B$2:B323))</f>
        <v/>
      </c>
      <c r="B323" s="25">
        <f t="shared" ref="B323:B386" si="36">IF(D323&lt;=-600,D323-100,IF(D323&lt;=-500,D323-50,IF(D323&lt;=-120,D323-30,IF(D323&lt;=150,D323-20,IF(D323&lt;=500,D323-50,IF(D323&lt;=1000,D323-100,IF(D323&lt;=2000,D323-200,IF(D323&lt;=3000,D323-300,IF(D323&lt;=4000,D323-400,IF(D323&lt;=5000,D323-500,IF(D323&lt;=10000,D323-1000,IF(D323&gt;10000,10000))))))))))))</f>
        <v>-20</v>
      </c>
      <c r="C323" s="26" t="str">
        <f t="shared" ref="C323:C386" si="37">G323</f>
        <v/>
      </c>
      <c r="D323" s="38">
        <f t="shared" si="35"/>
        <v>0</v>
      </c>
      <c r="G323" s="20" t="str">
        <f t="shared" ref="G323:G386" si="38">IF(ISBLANK(F323),"",IF(ISNUMBER(SEARCH("+",F323)),LEFT(F323,SEARCH("+",F323,1)-1),LEFT(F323,SEARCH("-",F323,1)-1)))</f>
        <v/>
      </c>
      <c r="H323" s="20">
        <f t="shared" ref="H323:H386" si="39">IF(ISBLANK(F323),0,IF(ISNUMBER(SEARCH("+",F323)),RIGHT(F323,LEN(F323)-SEARCH("+",F323,1)),RIGHT(F323,LEN(F323)-SEARCH("-",F323,1)+1)))</f>
        <v>0</v>
      </c>
    </row>
    <row r="324" spans="1:8" ht="15" customHeight="1">
      <c r="A324" s="32" t="str">
        <f>IF(B324=(-20),"",COUNTA($B$2:B324))</f>
        <v/>
      </c>
      <c r="B324" s="25">
        <f t="shared" si="36"/>
        <v>-20</v>
      </c>
      <c r="C324" s="26" t="str">
        <f t="shared" si="37"/>
        <v/>
      </c>
      <c r="D324" s="38">
        <f t="shared" si="35"/>
        <v>0</v>
      </c>
      <c r="G324" s="20" t="str">
        <f t="shared" si="38"/>
        <v/>
      </c>
      <c r="H324" s="20">
        <f t="shared" si="39"/>
        <v>0</v>
      </c>
    </row>
    <row r="325" spans="1:8" ht="15" customHeight="1">
      <c r="A325" s="32" t="str">
        <f>IF(B325=(-20),"",COUNTA($B$2:B325))</f>
        <v/>
      </c>
      <c r="B325" s="25">
        <f t="shared" si="36"/>
        <v>-20</v>
      </c>
      <c r="C325" s="26" t="str">
        <f t="shared" si="37"/>
        <v/>
      </c>
      <c r="D325" s="38">
        <f t="shared" si="35"/>
        <v>0</v>
      </c>
      <c r="G325" s="20" t="str">
        <f t="shared" si="38"/>
        <v/>
      </c>
      <c r="H325" s="20">
        <f t="shared" si="39"/>
        <v>0</v>
      </c>
    </row>
    <row r="326" spans="1:8" ht="15" customHeight="1">
      <c r="A326" s="32" t="str">
        <f>IF(B326=(-20),"",COUNTA($B$2:B326))</f>
        <v/>
      </c>
      <c r="B326" s="25">
        <f t="shared" si="36"/>
        <v>-20</v>
      </c>
      <c r="C326" s="26" t="str">
        <f t="shared" si="37"/>
        <v/>
      </c>
      <c r="D326" s="38">
        <f t="shared" si="35"/>
        <v>0</v>
      </c>
      <c r="G326" s="20" t="str">
        <f t="shared" si="38"/>
        <v/>
      </c>
      <c r="H326" s="20">
        <f t="shared" si="39"/>
        <v>0</v>
      </c>
    </row>
    <row r="327" spans="1:8" ht="15" customHeight="1">
      <c r="A327" s="32" t="str">
        <f>IF(B327=(-20),"",COUNTA($B$2:B327))</f>
        <v/>
      </c>
      <c r="B327" s="25">
        <f t="shared" si="36"/>
        <v>-20</v>
      </c>
      <c r="C327" s="26" t="str">
        <f t="shared" si="37"/>
        <v/>
      </c>
      <c r="D327" s="38">
        <f t="shared" si="35"/>
        <v>0</v>
      </c>
      <c r="G327" s="20" t="str">
        <f t="shared" si="38"/>
        <v/>
      </c>
      <c r="H327" s="20">
        <f t="shared" si="39"/>
        <v>0</v>
      </c>
    </row>
    <row r="328" spans="1:8" ht="15" customHeight="1">
      <c r="A328" s="32" t="str">
        <f>IF(B328=(-20),"",COUNTA($B$2:B328))</f>
        <v/>
      </c>
      <c r="B328" s="25">
        <f t="shared" si="36"/>
        <v>-20</v>
      </c>
      <c r="C328" s="26" t="str">
        <f t="shared" si="37"/>
        <v/>
      </c>
      <c r="D328" s="38">
        <f t="shared" si="35"/>
        <v>0</v>
      </c>
      <c r="G328" s="20" t="str">
        <f t="shared" si="38"/>
        <v/>
      </c>
      <c r="H328" s="20">
        <f t="shared" si="39"/>
        <v>0</v>
      </c>
    </row>
    <row r="329" spans="1:8" ht="15" customHeight="1">
      <c r="A329" s="32" t="str">
        <f>IF(B329=(-20),"",COUNTA($B$2:B329))</f>
        <v/>
      </c>
      <c r="B329" s="25">
        <f t="shared" si="36"/>
        <v>-20</v>
      </c>
      <c r="C329" s="26" t="str">
        <f t="shared" si="37"/>
        <v/>
      </c>
      <c r="D329" s="38">
        <f t="shared" si="35"/>
        <v>0</v>
      </c>
      <c r="G329" s="20" t="str">
        <f t="shared" si="38"/>
        <v/>
      </c>
      <c r="H329" s="20">
        <f t="shared" si="39"/>
        <v>0</v>
      </c>
    </row>
    <row r="330" spans="1:8" ht="15" customHeight="1">
      <c r="A330" s="32" t="str">
        <f>IF(B330=(-20),"",COUNTA($B$2:B330))</f>
        <v/>
      </c>
      <c r="B330" s="25">
        <f t="shared" si="36"/>
        <v>-20</v>
      </c>
      <c r="C330" s="26" t="str">
        <f t="shared" si="37"/>
        <v/>
      </c>
      <c r="D330" s="38">
        <f t="shared" si="35"/>
        <v>0</v>
      </c>
      <c r="G330" s="20" t="str">
        <f t="shared" si="38"/>
        <v/>
      </c>
      <c r="H330" s="20">
        <f t="shared" si="39"/>
        <v>0</v>
      </c>
    </row>
    <row r="331" spans="1:8" ht="15" customHeight="1">
      <c r="A331" s="32" t="str">
        <f>IF(B331=(-20),"",COUNTA($B$2:B331))</f>
        <v/>
      </c>
      <c r="B331" s="25">
        <f t="shared" si="36"/>
        <v>-20</v>
      </c>
      <c r="C331" s="26" t="str">
        <f t="shared" si="37"/>
        <v/>
      </c>
      <c r="D331" s="38">
        <f t="shared" si="35"/>
        <v>0</v>
      </c>
      <c r="G331" s="20" t="str">
        <f t="shared" si="38"/>
        <v/>
      </c>
      <c r="H331" s="20">
        <f t="shared" si="39"/>
        <v>0</v>
      </c>
    </row>
    <row r="332" spans="1:8" ht="15" customHeight="1">
      <c r="A332" s="32" t="str">
        <f>IF(B332=(-20),"",COUNTA($B$2:B332))</f>
        <v/>
      </c>
      <c r="B332" s="25">
        <f t="shared" si="36"/>
        <v>-20</v>
      </c>
      <c r="C332" s="26" t="str">
        <f t="shared" si="37"/>
        <v/>
      </c>
      <c r="D332" s="38">
        <f t="shared" si="35"/>
        <v>0</v>
      </c>
      <c r="G332" s="20" t="str">
        <f t="shared" si="38"/>
        <v/>
      </c>
      <c r="H332" s="20">
        <f t="shared" si="39"/>
        <v>0</v>
      </c>
    </row>
    <row r="333" spans="1:8" ht="15" customHeight="1">
      <c r="A333" s="32" t="str">
        <f>IF(B333=(-20),"",COUNTA($B$2:B333))</f>
        <v/>
      </c>
      <c r="B333" s="25">
        <f t="shared" si="36"/>
        <v>-20</v>
      </c>
      <c r="C333" s="26" t="str">
        <f t="shared" si="37"/>
        <v/>
      </c>
      <c r="D333" s="38">
        <f t="shared" si="35"/>
        <v>0</v>
      </c>
      <c r="G333" s="20" t="str">
        <f t="shared" si="38"/>
        <v/>
      </c>
      <c r="H333" s="20">
        <f t="shared" si="39"/>
        <v>0</v>
      </c>
    </row>
    <row r="334" spans="1:8" ht="15" customHeight="1">
      <c r="A334" s="32" t="str">
        <f>IF(B334=(-20),"",COUNTA($B$2:B334))</f>
        <v/>
      </c>
      <c r="B334" s="25">
        <f t="shared" si="36"/>
        <v>-20</v>
      </c>
      <c r="C334" s="26" t="str">
        <f t="shared" si="37"/>
        <v/>
      </c>
      <c r="D334" s="38">
        <f t="shared" si="35"/>
        <v>0</v>
      </c>
      <c r="G334" s="20" t="str">
        <f t="shared" si="38"/>
        <v/>
      </c>
      <c r="H334" s="20">
        <f t="shared" si="39"/>
        <v>0</v>
      </c>
    </row>
    <row r="335" spans="1:8" ht="15" customHeight="1">
      <c r="A335" s="32" t="str">
        <f>IF(B335=(-20),"",COUNTA($B$2:B335))</f>
        <v/>
      </c>
      <c r="B335" s="25">
        <f t="shared" si="36"/>
        <v>-20</v>
      </c>
      <c r="C335" s="26" t="str">
        <f t="shared" si="37"/>
        <v/>
      </c>
      <c r="D335" s="38">
        <f t="shared" si="35"/>
        <v>0</v>
      </c>
      <c r="G335" s="20" t="str">
        <f t="shared" si="38"/>
        <v/>
      </c>
      <c r="H335" s="20">
        <f t="shared" si="39"/>
        <v>0</v>
      </c>
    </row>
    <row r="336" spans="1:8" ht="15" customHeight="1">
      <c r="A336" s="32" t="str">
        <f>IF(B336=(-20),"",COUNTA($B$2:B336))</f>
        <v/>
      </c>
      <c r="B336" s="25">
        <f t="shared" si="36"/>
        <v>-20</v>
      </c>
      <c r="C336" s="26" t="str">
        <f t="shared" si="37"/>
        <v/>
      </c>
      <c r="D336" s="38">
        <f t="shared" si="35"/>
        <v>0</v>
      </c>
      <c r="G336" s="20" t="str">
        <f t="shared" si="38"/>
        <v/>
      </c>
      <c r="H336" s="20">
        <f t="shared" si="39"/>
        <v>0</v>
      </c>
    </row>
    <row r="337" spans="1:8" ht="15" customHeight="1">
      <c r="A337" s="32" t="str">
        <f>IF(B337=(-20),"",COUNTA($B$2:B337))</f>
        <v/>
      </c>
      <c r="B337" s="25">
        <f t="shared" si="36"/>
        <v>-20</v>
      </c>
      <c r="C337" s="26" t="str">
        <f t="shared" si="37"/>
        <v/>
      </c>
      <c r="D337" s="38">
        <f t="shared" si="35"/>
        <v>0</v>
      </c>
      <c r="G337" s="20" t="str">
        <f t="shared" si="38"/>
        <v/>
      </c>
      <c r="H337" s="20">
        <f t="shared" si="39"/>
        <v>0</v>
      </c>
    </row>
    <row r="338" spans="1:8" ht="15" customHeight="1">
      <c r="A338" s="32" t="str">
        <f>IF(B338=(-20),"",COUNTA($B$2:B338))</f>
        <v/>
      </c>
      <c r="B338" s="25">
        <f t="shared" si="36"/>
        <v>-20</v>
      </c>
      <c r="C338" s="26" t="str">
        <f t="shared" si="37"/>
        <v/>
      </c>
      <c r="D338" s="38">
        <f t="shared" si="35"/>
        <v>0</v>
      </c>
      <c r="G338" s="20" t="str">
        <f t="shared" si="38"/>
        <v/>
      </c>
      <c r="H338" s="20">
        <f t="shared" si="39"/>
        <v>0</v>
      </c>
    </row>
    <row r="339" spans="1:8" ht="15" customHeight="1">
      <c r="A339" s="32" t="str">
        <f>IF(B339=(-20),"",COUNTA($B$2:B339))</f>
        <v/>
      </c>
      <c r="B339" s="25">
        <f t="shared" si="36"/>
        <v>-20</v>
      </c>
      <c r="C339" s="26" t="str">
        <f t="shared" si="37"/>
        <v/>
      </c>
      <c r="D339" s="38">
        <f t="shared" si="35"/>
        <v>0</v>
      </c>
      <c r="G339" s="20" t="str">
        <f t="shared" si="38"/>
        <v/>
      </c>
      <c r="H339" s="20">
        <f t="shared" si="39"/>
        <v>0</v>
      </c>
    </row>
    <row r="340" spans="1:8" ht="15" customHeight="1">
      <c r="A340" s="32" t="str">
        <f>IF(B340=(-20),"",COUNTA($B$2:B340))</f>
        <v/>
      </c>
      <c r="B340" s="25">
        <f t="shared" si="36"/>
        <v>-20</v>
      </c>
      <c r="C340" s="26" t="str">
        <f t="shared" si="37"/>
        <v/>
      </c>
      <c r="D340" s="38">
        <f t="shared" si="35"/>
        <v>0</v>
      </c>
      <c r="G340" s="20" t="str">
        <f t="shared" si="38"/>
        <v/>
      </c>
      <c r="H340" s="20">
        <f t="shared" si="39"/>
        <v>0</v>
      </c>
    </row>
    <row r="341" spans="1:8" ht="15" customHeight="1">
      <c r="A341" s="32" t="str">
        <f>IF(B341=(-20),"",COUNTA($B$2:B341))</f>
        <v/>
      </c>
      <c r="B341" s="25">
        <f t="shared" si="36"/>
        <v>-20</v>
      </c>
      <c r="C341" s="26" t="str">
        <f t="shared" si="37"/>
        <v/>
      </c>
      <c r="D341" s="38">
        <f t="shared" si="35"/>
        <v>0</v>
      </c>
      <c r="G341" s="20" t="str">
        <f t="shared" si="38"/>
        <v/>
      </c>
      <c r="H341" s="20">
        <f t="shared" si="39"/>
        <v>0</v>
      </c>
    </row>
    <row r="342" spans="1:8" ht="15" customHeight="1">
      <c r="A342" s="32" t="str">
        <f>IF(B342=(-20),"",COUNTA($B$2:B342))</f>
        <v/>
      </c>
      <c r="B342" s="25">
        <f t="shared" si="36"/>
        <v>-20</v>
      </c>
      <c r="C342" s="26" t="str">
        <f t="shared" si="37"/>
        <v/>
      </c>
      <c r="D342" s="38">
        <f t="shared" si="35"/>
        <v>0</v>
      </c>
      <c r="G342" s="20" t="str">
        <f t="shared" si="38"/>
        <v/>
      </c>
      <c r="H342" s="20">
        <f t="shared" si="39"/>
        <v>0</v>
      </c>
    </row>
    <row r="343" spans="1:8" ht="15" customHeight="1">
      <c r="A343" s="32" t="str">
        <f>IF(B343=(-20),"",COUNTA($B$2:B343))</f>
        <v/>
      </c>
      <c r="B343" s="25">
        <f t="shared" si="36"/>
        <v>-20</v>
      </c>
      <c r="C343" s="26" t="str">
        <f t="shared" si="37"/>
        <v/>
      </c>
      <c r="D343" s="38">
        <f t="shared" si="35"/>
        <v>0</v>
      </c>
      <c r="G343" s="20" t="str">
        <f t="shared" si="38"/>
        <v/>
      </c>
      <c r="H343" s="20">
        <f t="shared" si="39"/>
        <v>0</v>
      </c>
    </row>
    <row r="344" spans="1:8" ht="15" customHeight="1">
      <c r="A344" s="32" t="str">
        <f>IF(B344=(-20),"",COUNTA($B$2:B344))</f>
        <v/>
      </c>
      <c r="B344" s="25">
        <f t="shared" si="36"/>
        <v>-20</v>
      </c>
      <c r="C344" s="26" t="str">
        <f t="shared" si="37"/>
        <v/>
      </c>
      <c r="D344" s="38">
        <f t="shared" si="35"/>
        <v>0</v>
      </c>
      <c r="G344" s="20" t="str">
        <f t="shared" si="38"/>
        <v/>
      </c>
      <c r="H344" s="20">
        <f t="shared" si="39"/>
        <v>0</v>
      </c>
    </row>
    <row r="345" spans="1:8" ht="15" customHeight="1">
      <c r="A345" s="32" t="str">
        <f>IF(B345=(-20),"",COUNTA($B$2:B345))</f>
        <v/>
      </c>
      <c r="B345" s="25">
        <f t="shared" si="36"/>
        <v>-20</v>
      </c>
      <c r="C345" s="26" t="str">
        <f t="shared" si="37"/>
        <v/>
      </c>
      <c r="D345" s="38">
        <f t="shared" si="35"/>
        <v>0</v>
      </c>
      <c r="G345" s="20" t="str">
        <f t="shared" si="38"/>
        <v/>
      </c>
      <c r="H345" s="20">
        <f t="shared" si="39"/>
        <v>0</v>
      </c>
    </row>
    <row r="346" spans="1:8" ht="15" customHeight="1">
      <c r="A346" s="32" t="str">
        <f>IF(B346=(-20),"",COUNTA($B$2:B346))</f>
        <v/>
      </c>
      <c r="B346" s="25">
        <f t="shared" si="36"/>
        <v>-20</v>
      </c>
      <c r="C346" s="26" t="str">
        <f t="shared" si="37"/>
        <v/>
      </c>
      <c r="D346" s="38">
        <f t="shared" si="35"/>
        <v>0</v>
      </c>
      <c r="G346" s="20" t="str">
        <f t="shared" si="38"/>
        <v/>
      </c>
      <c r="H346" s="20">
        <f t="shared" si="39"/>
        <v>0</v>
      </c>
    </row>
    <row r="347" spans="1:8" ht="15" customHeight="1">
      <c r="A347" s="32" t="str">
        <f>IF(B347=(-20),"",COUNTA($B$2:B347))</f>
        <v/>
      </c>
      <c r="B347" s="25">
        <f t="shared" si="36"/>
        <v>-20</v>
      </c>
      <c r="C347" s="26" t="str">
        <f t="shared" si="37"/>
        <v/>
      </c>
      <c r="D347" s="38">
        <f t="shared" si="35"/>
        <v>0</v>
      </c>
      <c r="G347" s="20" t="str">
        <f t="shared" si="38"/>
        <v/>
      </c>
      <c r="H347" s="20">
        <f t="shared" si="39"/>
        <v>0</v>
      </c>
    </row>
    <row r="348" spans="1:8" ht="15" customHeight="1">
      <c r="A348" s="32" t="str">
        <f>IF(B348=(-20),"",COUNTA($B$2:B348))</f>
        <v/>
      </c>
      <c r="B348" s="25">
        <f t="shared" si="36"/>
        <v>-20</v>
      </c>
      <c r="C348" s="26" t="str">
        <f t="shared" si="37"/>
        <v/>
      </c>
      <c r="D348" s="38">
        <f t="shared" si="35"/>
        <v>0</v>
      </c>
      <c r="G348" s="20" t="str">
        <f t="shared" si="38"/>
        <v/>
      </c>
      <c r="H348" s="20">
        <f t="shared" si="39"/>
        <v>0</v>
      </c>
    </row>
    <row r="349" spans="1:8" ht="15" customHeight="1">
      <c r="A349" s="32" t="str">
        <f>IF(B349=(-20),"",COUNTA($B$2:B349))</f>
        <v/>
      </c>
      <c r="B349" s="25">
        <f t="shared" si="36"/>
        <v>-20</v>
      </c>
      <c r="C349" s="26" t="str">
        <f t="shared" si="37"/>
        <v/>
      </c>
      <c r="D349" s="38">
        <f t="shared" si="35"/>
        <v>0</v>
      </c>
      <c r="G349" s="20" t="str">
        <f t="shared" si="38"/>
        <v/>
      </c>
      <c r="H349" s="20">
        <f t="shared" si="39"/>
        <v>0</v>
      </c>
    </row>
    <row r="350" spans="1:8" ht="15" customHeight="1">
      <c r="A350" s="32" t="str">
        <f>IF(B350=(-20),"",COUNTA($B$2:B350))</f>
        <v/>
      </c>
      <c r="B350" s="25">
        <f t="shared" si="36"/>
        <v>-20</v>
      </c>
      <c r="C350" s="26" t="str">
        <f t="shared" si="37"/>
        <v/>
      </c>
      <c r="D350" s="38">
        <f t="shared" si="35"/>
        <v>0</v>
      </c>
      <c r="G350" s="20" t="str">
        <f t="shared" si="38"/>
        <v/>
      </c>
      <c r="H350" s="20">
        <f t="shared" si="39"/>
        <v>0</v>
      </c>
    </row>
    <row r="351" spans="1:8" ht="15" customHeight="1">
      <c r="A351" s="32" t="str">
        <f>IF(B351=(-20),"",COUNTA($B$2:B351))</f>
        <v/>
      </c>
      <c r="B351" s="25">
        <f t="shared" si="36"/>
        <v>-20</v>
      </c>
      <c r="C351" s="26" t="str">
        <f t="shared" si="37"/>
        <v/>
      </c>
      <c r="D351" s="38">
        <f t="shared" si="35"/>
        <v>0</v>
      </c>
      <c r="G351" s="20" t="str">
        <f t="shared" si="38"/>
        <v/>
      </c>
      <c r="H351" s="20">
        <f t="shared" si="39"/>
        <v>0</v>
      </c>
    </row>
    <row r="352" spans="1:8" ht="15" customHeight="1">
      <c r="A352" s="32" t="str">
        <f>IF(B352=(-20),"",COUNTA($B$2:B352))</f>
        <v/>
      </c>
      <c r="B352" s="25">
        <f t="shared" si="36"/>
        <v>-20</v>
      </c>
      <c r="C352" s="26" t="str">
        <f t="shared" si="37"/>
        <v/>
      </c>
      <c r="D352" s="38">
        <f t="shared" si="35"/>
        <v>0</v>
      </c>
      <c r="G352" s="20" t="str">
        <f t="shared" si="38"/>
        <v/>
      </c>
      <c r="H352" s="20">
        <f t="shared" si="39"/>
        <v>0</v>
      </c>
    </row>
    <row r="353" spans="1:8" ht="15" customHeight="1">
      <c r="A353" s="32" t="str">
        <f>IF(B353=(-20),"",COUNTA($B$2:B353))</f>
        <v/>
      </c>
      <c r="B353" s="25">
        <f t="shared" si="36"/>
        <v>-20</v>
      </c>
      <c r="C353" s="26" t="str">
        <f t="shared" si="37"/>
        <v/>
      </c>
      <c r="D353" s="38">
        <f t="shared" si="35"/>
        <v>0</v>
      </c>
      <c r="G353" s="20" t="str">
        <f t="shared" si="38"/>
        <v/>
      </c>
      <c r="H353" s="20">
        <f t="shared" si="39"/>
        <v>0</v>
      </c>
    </row>
    <row r="354" spans="1:8" ht="15" customHeight="1">
      <c r="A354" s="32" t="str">
        <f>IF(B354=(-20),"",COUNTA($B$2:B354))</f>
        <v/>
      </c>
      <c r="B354" s="25">
        <f t="shared" si="36"/>
        <v>-20</v>
      </c>
      <c r="C354" s="26" t="str">
        <f t="shared" si="37"/>
        <v/>
      </c>
      <c r="D354" s="38">
        <f t="shared" si="35"/>
        <v>0</v>
      </c>
      <c r="G354" s="20" t="str">
        <f t="shared" si="38"/>
        <v/>
      </c>
      <c r="H354" s="20">
        <f t="shared" si="39"/>
        <v>0</v>
      </c>
    </row>
    <row r="355" spans="1:8" ht="15" customHeight="1">
      <c r="A355" s="32" t="str">
        <f>IF(B355=(-20),"",COUNTA($B$2:B355))</f>
        <v/>
      </c>
      <c r="B355" s="25">
        <f t="shared" si="36"/>
        <v>-20</v>
      </c>
      <c r="C355" s="26" t="str">
        <f t="shared" si="37"/>
        <v/>
      </c>
      <c r="D355" s="38">
        <f t="shared" si="35"/>
        <v>0</v>
      </c>
      <c r="G355" s="20" t="str">
        <f t="shared" si="38"/>
        <v/>
      </c>
      <c r="H355" s="20">
        <f t="shared" si="39"/>
        <v>0</v>
      </c>
    </row>
    <row r="356" spans="1:8" ht="15" customHeight="1">
      <c r="A356" s="32" t="str">
        <f>IF(B356=(-20),"",COUNTA($B$2:B356))</f>
        <v/>
      </c>
      <c r="B356" s="25">
        <f t="shared" si="36"/>
        <v>-20</v>
      </c>
      <c r="C356" s="26" t="str">
        <f t="shared" si="37"/>
        <v/>
      </c>
      <c r="D356" s="38">
        <f t="shared" si="35"/>
        <v>0</v>
      </c>
      <c r="G356" s="20" t="str">
        <f t="shared" si="38"/>
        <v/>
      </c>
      <c r="H356" s="20">
        <f t="shared" si="39"/>
        <v>0</v>
      </c>
    </row>
    <row r="357" spans="1:8" ht="15" customHeight="1">
      <c r="A357" s="32" t="str">
        <f>IF(B357=(-20),"",COUNTA($B$2:B357))</f>
        <v/>
      </c>
      <c r="B357" s="25">
        <f t="shared" si="36"/>
        <v>-20</v>
      </c>
      <c r="C357" s="26" t="str">
        <f t="shared" si="37"/>
        <v/>
      </c>
      <c r="D357" s="38">
        <f t="shared" si="35"/>
        <v>0</v>
      </c>
      <c r="G357" s="20" t="str">
        <f t="shared" si="38"/>
        <v/>
      </c>
      <c r="H357" s="20">
        <f t="shared" si="39"/>
        <v>0</v>
      </c>
    </row>
    <row r="358" spans="1:8" ht="15" customHeight="1">
      <c r="A358" s="32" t="str">
        <f>IF(B358=(-20),"",COUNTA($B$2:B358))</f>
        <v/>
      </c>
      <c r="B358" s="25">
        <f t="shared" si="36"/>
        <v>-20</v>
      </c>
      <c r="C358" s="26" t="str">
        <f t="shared" si="37"/>
        <v/>
      </c>
      <c r="D358" s="38">
        <f t="shared" si="35"/>
        <v>0</v>
      </c>
      <c r="G358" s="20" t="str">
        <f t="shared" si="38"/>
        <v/>
      </c>
      <c r="H358" s="20">
        <f t="shared" si="39"/>
        <v>0</v>
      </c>
    </row>
    <row r="359" spans="1:8" ht="15" customHeight="1">
      <c r="A359" s="32" t="str">
        <f>IF(B359=(-20),"",COUNTA($B$2:B359))</f>
        <v/>
      </c>
      <c r="B359" s="25">
        <f t="shared" si="36"/>
        <v>-20</v>
      </c>
      <c r="C359" s="26" t="str">
        <f t="shared" si="37"/>
        <v/>
      </c>
      <c r="D359" s="38">
        <f t="shared" si="35"/>
        <v>0</v>
      </c>
      <c r="G359" s="20" t="str">
        <f t="shared" si="38"/>
        <v/>
      </c>
      <c r="H359" s="20">
        <f t="shared" si="39"/>
        <v>0</v>
      </c>
    </row>
    <row r="360" spans="1:8" ht="15" customHeight="1">
      <c r="A360" s="32" t="str">
        <f>IF(B360=(-20),"",COUNTA($B$2:B360))</f>
        <v/>
      </c>
      <c r="B360" s="25">
        <f t="shared" si="36"/>
        <v>-20</v>
      </c>
      <c r="C360" s="26" t="str">
        <f t="shared" si="37"/>
        <v/>
      </c>
      <c r="D360" s="38">
        <f t="shared" si="35"/>
        <v>0</v>
      </c>
      <c r="G360" s="20" t="str">
        <f t="shared" si="38"/>
        <v/>
      </c>
      <c r="H360" s="20">
        <f t="shared" si="39"/>
        <v>0</v>
      </c>
    </row>
    <row r="361" spans="1:8" ht="15" customHeight="1">
      <c r="A361" s="32" t="str">
        <f>IF(B361=(-20),"",COUNTA($B$2:B361))</f>
        <v/>
      </c>
      <c r="B361" s="25">
        <f t="shared" si="36"/>
        <v>-20</v>
      </c>
      <c r="C361" s="26" t="str">
        <f t="shared" si="37"/>
        <v/>
      </c>
      <c r="D361" s="38">
        <f t="shared" ref="D361:D386" si="40">VALUE(CLEAN(H361))</f>
        <v>0</v>
      </c>
      <c r="G361" s="20" t="str">
        <f t="shared" si="38"/>
        <v/>
      </c>
      <c r="H361" s="20">
        <f t="shared" si="39"/>
        <v>0</v>
      </c>
    </row>
    <row r="362" spans="1:8" ht="15" customHeight="1">
      <c r="A362" s="32" t="str">
        <f>IF(B362=(-20),"",COUNTA($B$2:B362))</f>
        <v/>
      </c>
      <c r="B362" s="25">
        <f t="shared" si="36"/>
        <v>-20</v>
      </c>
      <c r="C362" s="26" t="str">
        <f t="shared" si="37"/>
        <v/>
      </c>
      <c r="D362" s="38">
        <f t="shared" si="40"/>
        <v>0</v>
      </c>
      <c r="G362" s="20" t="str">
        <f t="shared" si="38"/>
        <v/>
      </c>
      <c r="H362" s="20">
        <f t="shared" si="39"/>
        <v>0</v>
      </c>
    </row>
    <row r="363" spans="1:8" ht="15" customHeight="1">
      <c r="A363" s="32" t="str">
        <f>IF(B363=(-20),"",COUNTA($B$2:B363))</f>
        <v/>
      </c>
      <c r="B363" s="25">
        <f t="shared" si="36"/>
        <v>-20</v>
      </c>
      <c r="C363" s="26" t="str">
        <f t="shared" si="37"/>
        <v/>
      </c>
      <c r="D363" s="38">
        <f t="shared" si="40"/>
        <v>0</v>
      </c>
      <c r="G363" s="20" t="str">
        <f t="shared" si="38"/>
        <v/>
      </c>
      <c r="H363" s="20">
        <f t="shared" si="39"/>
        <v>0</v>
      </c>
    </row>
    <row r="364" spans="1:8" ht="15" customHeight="1">
      <c r="A364" s="32" t="str">
        <f>IF(B364=(-20),"",COUNTA($B$2:B364))</f>
        <v/>
      </c>
      <c r="B364" s="25">
        <f t="shared" si="36"/>
        <v>-20</v>
      </c>
      <c r="C364" s="26" t="str">
        <f t="shared" si="37"/>
        <v/>
      </c>
      <c r="D364" s="38">
        <f t="shared" si="40"/>
        <v>0</v>
      </c>
      <c r="G364" s="20" t="str">
        <f t="shared" si="38"/>
        <v/>
      </c>
      <c r="H364" s="20">
        <f t="shared" si="39"/>
        <v>0</v>
      </c>
    </row>
    <row r="365" spans="1:8" ht="15" customHeight="1">
      <c r="A365" s="32" t="str">
        <f>IF(B365=(-20),"",COUNTA($B$2:B365))</f>
        <v/>
      </c>
      <c r="B365" s="25">
        <f t="shared" si="36"/>
        <v>-20</v>
      </c>
      <c r="C365" s="26" t="str">
        <f t="shared" si="37"/>
        <v/>
      </c>
      <c r="D365" s="38">
        <f t="shared" si="40"/>
        <v>0</v>
      </c>
      <c r="G365" s="20" t="str">
        <f t="shared" si="38"/>
        <v/>
      </c>
      <c r="H365" s="20">
        <f t="shared" si="39"/>
        <v>0</v>
      </c>
    </row>
    <row r="366" spans="1:8" ht="15" customHeight="1">
      <c r="A366" s="32" t="str">
        <f>IF(B366=(-20),"",COUNTA($B$2:B366))</f>
        <v/>
      </c>
      <c r="B366" s="25">
        <f t="shared" si="36"/>
        <v>-20</v>
      </c>
      <c r="C366" s="26" t="str">
        <f t="shared" si="37"/>
        <v/>
      </c>
      <c r="D366" s="38">
        <f t="shared" si="40"/>
        <v>0</v>
      </c>
      <c r="G366" s="20" t="str">
        <f t="shared" si="38"/>
        <v/>
      </c>
      <c r="H366" s="20">
        <f t="shared" si="39"/>
        <v>0</v>
      </c>
    </row>
    <row r="367" spans="1:8" ht="15" customHeight="1">
      <c r="A367" s="32" t="str">
        <f>IF(B367=(-20),"",COUNTA($B$2:B367))</f>
        <v/>
      </c>
      <c r="B367" s="25">
        <f t="shared" si="36"/>
        <v>-20</v>
      </c>
      <c r="C367" s="26" t="str">
        <f t="shared" si="37"/>
        <v/>
      </c>
      <c r="D367" s="38">
        <f t="shared" si="40"/>
        <v>0</v>
      </c>
      <c r="G367" s="20" t="str">
        <f t="shared" si="38"/>
        <v/>
      </c>
      <c r="H367" s="20">
        <f t="shared" si="39"/>
        <v>0</v>
      </c>
    </row>
    <row r="368" spans="1:8" ht="15" customHeight="1">
      <c r="A368" s="32" t="str">
        <f>IF(B368=(-20),"",COUNTA($B$2:B368))</f>
        <v/>
      </c>
      <c r="B368" s="25">
        <f t="shared" si="36"/>
        <v>-20</v>
      </c>
      <c r="C368" s="26" t="str">
        <f t="shared" si="37"/>
        <v/>
      </c>
      <c r="D368" s="38">
        <f t="shared" si="40"/>
        <v>0</v>
      </c>
      <c r="G368" s="20" t="str">
        <f t="shared" si="38"/>
        <v/>
      </c>
      <c r="H368" s="20">
        <f t="shared" si="39"/>
        <v>0</v>
      </c>
    </row>
    <row r="369" spans="1:8" ht="15" customHeight="1">
      <c r="A369" s="32" t="str">
        <f>IF(B369=(-20),"",COUNTA($B$2:B369))</f>
        <v/>
      </c>
      <c r="B369" s="25">
        <f t="shared" si="36"/>
        <v>-20</v>
      </c>
      <c r="C369" s="26" t="str">
        <f t="shared" si="37"/>
        <v/>
      </c>
      <c r="D369" s="38">
        <f t="shared" si="40"/>
        <v>0</v>
      </c>
      <c r="G369" s="20" t="str">
        <f t="shared" si="38"/>
        <v/>
      </c>
      <c r="H369" s="20">
        <f t="shared" si="39"/>
        <v>0</v>
      </c>
    </row>
    <row r="370" spans="1:8" ht="15" customHeight="1">
      <c r="A370" s="32" t="str">
        <f>IF(B370=(-20),"",COUNTA($B$2:B370))</f>
        <v/>
      </c>
      <c r="B370" s="25">
        <f t="shared" si="36"/>
        <v>-20</v>
      </c>
      <c r="C370" s="26" t="str">
        <f t="shared" si="37"/>
        <v/>
      </c>
      <c r="D370" s="38">
        <f t="shared" si="40"/>
        <v>0</v>
      </c>
      <c r="G370" s="20" t="str">
        <f t="shared" si="38"/>
        <v/>
      </c>
      <c r="H370" s="20">
        <f t="shared" si="39"/>
        <v>0</v>
      </c>
    </row>
    <row r="371" spans="1:8" ht="15" customHeight="1">
      <c r="A371" s="32" t="str">
        <f>IF(B371=(-20),"",COUNTA($B$2:B371))</f>
        <v/>
      </c>
      <c r="B371" s="25">
        <f t="shared" si="36"/>
        <v>-20</v>
      </c>
      <c r="C371" s="26" t="str">
        <f t="shared" si="37"/>
        <v/>
      </c>
      <c r="D371" s="38">
        <f t="shared" si="40"/>
        <v>0</v>
      </c>
      <c r="G371" s="20" t="str">
        <f t="shared" si="38"/>
        <v/>
      </c>
      <c r="H371" s="20">
        <f t="shared" si="39"/>
        <v>0</v>
      </c>
    </row>
    <row r="372" spans="1:8" ht="15" customHeight="1">
      <c r="A372" s="32" t="str">
        <f>IF(B372=(-20),"",COUNTA($B$2:B372))</f>
        <v/>
      </c>
      <c r="B372" s="25">
        <f t="shared" si="36"/>
        <v>-20</v>
      </c>
      <c r="C372" s="26" t="str">
        <f t="shared" si="37"/>
        <v/>
      </c>
      <c r="D372" s="38">
        <f t="shared" si="40"/>
        <v>0</v>
      </c>
      <c r="G372" s="20" t="str">
        <f t="shared" si="38"/>
        <v/>
      </c>
      <c r="H372" s="20">
        <f t="shared" si="39"/>
        <v>0</v>
      </c>
    </row>
    <row r="373" spans="1:8" ht="15" customHeight="1">
      <c r="A373" s="32" t="str">
        <f>IF(B373=(-20),"",COUNTA($B$2:B373))</f>
        <v/>
      </c>
      <c r="B373" s="25">
        <f t="shared" si="36"/>
        <v>-20</v>
      </c>
      <c r="C373" s="26" t="str">
        <f t="shared" si="37"/>
        <v/>
      </c>
      <c r="D373" s="38">
        <f t="shared" si="40"/>
        <v>0</v>
      </c>
      <c r="G373" s="20" t="str">
        <f t="shared" si="38"/>
        <v/>
      </c>
      <c r="H373" s="20">
        <f t="shared" si="39"/>
        <v>0</v>
      </c>
    </row>
    <row r="374" spans="1:8" ht="15" customHeight="1">
      <c r="A374" s="32" t="str">
        <f>IF(B374=(-20),"",COUNTA($B$2:B374))</f>
        <v/>
      </c>
      <c r="B374" s="25">
        <f t="shared" si="36"/>
        <v>-20</v>
      </c>
      <c r="C374" s="26" t="str">
        <f t="shared" si="37"/>
        <v/>
      </c>
      <c r="D374" s="38">
        <f t="shared" si="40"/>
        <v>0</v>
      </c>
      <c r="G374" s="20" t="str">
        <f t="shared" si="38"/>
        <v/>
      </c>
      <c r="H374" s="20">
        <f t="shared" si="39"/>
        <v>0</v>
      </c>
    </row>
    <row r="375" spans="1:8" ht="15" customHeight="1">
      <c r="A375" s="32" t="str">
        <f>IF(B375=(-20),"",COUNTA($B$2:B375))</f>
        <v/>
      </c>
      <c r="B375" s="25">
        <f t="shared" si="36"/>
        <v>-20</v>
      </c>
      <c r="C375" s="26" t="str">
        <f t="shared" si="37"/>
        <v/>
      </c>
      <c r="D375" s="38">
        <f t="shared" si="40"/>
        <v>0</v>
      </c>
      <c r="G375" s="20" t="str">
        <f t="shared" si="38"/>
        <v/>
      </c>
      <c r="H375" s="20">
        <f t="shared" si="39"/>
        <v>0</v>
      </c>
    </row>
    <row r="376" spans="1:8" ht="15" customHeight="1">
      <c r="A376" s="32" t="str">
        <f>IF(B376=(-20),"",COUNTA($B$2:B376))</f>
        <v/>
      </c>
      <c r="B376" s="25">
        <f t="shared" si="36"/>
        <v>-20</v>
      </c>
      <c r="C376" s="26" t="str">
        <f t="shared" si="37"/>
        <v/>
      </c>
      <c r="D376" s="38">
        <f t="shared" si="40"/>
        <v>0</v>
      </c>
      <c r="G376" s="20" t="str">
        <f t="shared" si="38"/>
        <v/>
      </c>
      <c r="H376" s="20">
        <f t="shared" si="39"/>
        <v>0</v>
      </c>
    </row>
    <row r="377" spans="1:8" ht="15" customHeight="1">
      <c r="A377" s="32" t="str">
        <f>IF(B377=(-20),"",COUNTA($B$2:B377))</f>
        <v/>
      </c>
      <c r="B377" s="25">
        <f t="shared" si="36"/>
        <v>-20</v>
      </c>
      <c r="C377" s="26" t="str">
        <f t="shared" si="37"/>
        <v/>
      </c>
      <c r="D377" s="38">
        <f t="shared" si="40"/>
        <v>0</v>
      </c>
      <c r="G377" s="20" t="str">
        <f t="shared" si="38"/>
        <v/>
      </c>
      <c r="H377" s="20">
        <f t="shared" si="39"/>
        <v>0</v>
      </c>
    </row>
    <row r="378" spans="1:8" ht="15" customHeight="1">
      <c r="A378" s="32" t="str">
        <f>IF(B378=(-20),"",COUNTA($B$2:B378))</f>
        <v/>
      </c>
      <c r="B378" s="25">
        <f t="shared" si="36"/>
        <v>-20</v>
      </c>
      <c r="C378" s="26" t="str">
        <f t="shared" si="37"/>
        <v/>
      </c>
      <c r="D378" s="38">
        <f t="shared" si="40"/>
        <v>0</v>
      </c>
      <c r="G378" s="20" t="str">
        <f t="shared" si="38"/>
        <v/>
      </c>
      <c r="H378" s="20">
        <f t="shared" si="39"/>
        <v>0</v>
      </c>
    </row>
    <row r="379" spans="1:8" ht="15" customHeight="1">
      <c r="A379" s="32" t="str">
        <f>IF(B379=(-20),"",COUNTA($B$2:B379))</f>
        <v/>
      </c>
      <c r="B379" s="25">
        <f t="shared" si="36"/>
        <v>-20</v>
      </c>
      <c r="C379" s="26" t="str">
        <f t="shared" si="37"/>
        <v/>
      </c>
      <c r="D379" s="38">
        <f t="shared" si="40"/>
        <v>0</v>
      </c>
      <c r="G379" s="20" t="str">
        <f t="shared" si="38"/>
        <v/>
      </c>
      <c r="H379" s="20">
        <f t="shared" si="39"/>
        <v>0</v>
      </c>
    </row>
    <row r="380" spans="1:8" ht="15" customHeight="1">
      <c r="A380" s="32" t="str">
        <f>IF(B380=(-20),"",COUNTA($B$2:B380))</f>
        <v/>
      </c>
      <c r="B380" s="25">
        <f t="shared" si="36"/>
        <v>-20</v>
      </c>
      <c r="C380" s="26" t="str">
        <f t="shared" si="37"/>
        <v/>
      </c>
      <c r="D380" s="38">
        <f t="shared" si="40"/>
        <v>0</v>
      </c>
      <c r="G380" s="20" t="str">
        <f t="shared" si="38"/>
        <v/>
      </c>
      <c r="H380" s="20">
        <f t="shared" si="39"/>
        <v>0</v>
      </c>
    </row>
    <row r="381" spans="1:8" ht="15" customHeight="1">
      <c r="A381" s="32" t="str">
        <f>IF(B381=(-20),"",COUNTA($B$2:B381))</f>
        <v/>
      </c>
      <c r="B381" s="25">
        <f t="shared" si="36"/>
        <v>-20</v>
      </c>
      <c r="C381" s="26" t="str">
        <f t="shared" si="37"/>
        <v/>
      </c>
      <c r="D381" s="38">
        <f t="shared" si="40"/>
        <v>0</v>
      </c>
      <c r="G381" s="20" t="str">
        <f t="shared" si="38"/>
        <v/>
      </c>
      <c r="H381" s="20">
        <f t="shared" si="39"/>
        <v>0</v>
      </c>
    </row>
    <row r="382" spans="1:8" ht="15" customHeight="1">
      <c r="A382" s="32" t="str">
        <f>IF(B382=(-20),"",COUNTA($B$2:B382))</f>
        <v/>
      </c>
      <c r="B382" s="25">
        <f t="shared" si="36"/>
        <v>-20</v>
      </c>
      <c r="C382" s="26" t="str">
        <f t="shared" si="37"/>
        <v/>
      </c>
      <c r="D382" s="38">
        <f t="shared" si="40"/>
        <v>0</v>
      </c>
      <c r="G382" s="20" t="str">
        <f t="shared" si="38"/>
        <v/>
      </c>
      <c r="H382" s="20">
        <f t="shared" si="39"/>
        <v>0</v>
      </c>
    </row>
    <row r="383" spans="1:8" ht="15" customHeight="1">
      <c r="A383" s="32" t="str">
        <f>IF(B383=(-20),"",COUNTA($B$2:B383))</f>
        <v/>
      </c>
      <c r="B383" s="25">
        <f t="shared" si="36"/>
        <v>-20</v>
      </c>
      <c r="C383" s="26" t="str">
        <f t="shared" si="37"/>
        <v/>
      </c>
      <c r="D383" s="38">
        <f t="shared" si="40"/>
        <v>0</v>
      </c>
      <c r="G383" s="20" t="str">
        <f t="shared" si="38"/>
        <v/>
      </c>
      <c r="H383" s="20">
        <f t="shared" si="39"/>
        <v>0</v>
      </c>
    </row>
    <row r="384" spans="1:8" ht="15" customHeight="1">
      <c r="A384" s="32" t="str">
        <f>IF(B384=(-20),"",COUNTA($B$2:B384))</f>
        <v/>
      </c>
      <c r="B384" s="25">
        <f t="shared" si="36"/>
        <v>-20</v>
      </c>
      <c r="C384" s="26" t="str">
        <f t="shared" si="37"/>
        <v/>
      </c>
      <c r="D384" s="38">
        <f t="shared" si="40"/>
        <v>0</v>
      </c>
      <c r="G384" s="20" t="str">
        <f t="shared" si="38"/>
        <v/>
      </c>
      <c r="H384" s="20">
        <f t="shared" si="39"/>
        <v>0</v>
      </c>
    </row>
    <row r="385" spans="1:8" ht="15" customHeight="1">
      <c r="A385" s="32" t="str">
        <f>IF(B385=(-20),"",COUNTA($B$2:B385))</f>
        <v/>
      </c>
      <c r="B385" s="25">
        <f t="shared" si="36"/>
        <v>-20</v>
      </c>
      <c r="C385" s="26" t="str">
        <f t="shared" si="37"/>
        <v/>
      </c>
      <c r="D385" s="38">
        <f t="shared" si="40"/>
        <v>0</v>
      </c>
      <c r="G385" s="20" t="str">
        <f t="shared" si="38"/>
        <v/>
      </c>
      <c r="H385" s="20">
        <f t="shared" si="39"/>
        <v>0</v>
      </c>
    </row>
    <row r="386" spans="1:8" ht="15" customHeight="1">
      <c r="A386" s="32" t="str">
        <f>IF(B386=(-20),"",COUNTA($B$2:B386))</f>
        <v/>
      </c>
      <c r="B386" s="25">
        <f t="shared" si="36"/>
        <v>-20</v>
      </c>
      <c r="C386" s="26" t="str">
        <f t="shared" si="37"/>
        <v/>
      </c>
      <c r="D386" s="38">
        <f t="shared" si="40"/>
        <v>0</v>
      </c>
      <c r="G386" s="20" t="str">
        <f t="shared" si="38"/>
        <v/>
      </c>
      <c r="H386" s="20">
        <f t="shared" si="39"/>
        <v>0</v>
      </c>
    </row>
    <row r="387" spans="1:8" ht="15" customHeight="1">
      <c r="A387" s="32" t="str">
        <f>IF(B387=(-20),"",COUNTA($B$2:B387))</f>
        <v/>
      </c>
      <c r="B387" s="25">
        <f t="shared" ref="B387:B450" si="41">IF(D387&lt;=-600,D387-100,IF(D387&lt;=-500,D387-50,IF(D387&lt;=-120,D387-30,IF(D387&lt;=150,D387-20,IF(D387&lt;=500,D387-50,IF(D387&lt;=1000,D387-100,IF(D387&lt;=2000,D387-200,IF(D387&lt;=3000,D387-300,IF(D387&lt;=4000,D387-400,IF(D387&lt;=5000,D387-500,IF(D387&lt;=10000,D387-1000,IF(D387&gt;10000,10000))))))))))))</f>
        <v>-20</v>
      </c>
      <c r="C387" s="26" t="str">
        <f t="shared" ref="C387:C450" si="42">G387</f>
        <v/>
      </c>
      <c r="D387" s="38">
        <f t="shared" ref="D387:D450" si="43">VALUE(CLEAN(H387))</f>
        <v>0</v>
      </c>
      <c r="G387" s="20" t="str">
        <f t="shared" ref="G387:G450" si="44">IF(ISBLANK(F387),"",IF(ISNUMBER(SEARCH("+",F387)),LEFT(F387,SEARCH("+",F387,1)-1),LEFT(F387,SEARCH("-",F387,1)-1)))</f>
        <v/>
      </c>
      <c r="H387" s="20">
        <f t="shared" ref="H387:H450" si="45">IF(ISBLANK(F387),0,IF(ISNUMBER(SEARCH("+",F387)),RIGHT(F387,LEN(F387)-SEARCH("+",F387,1)),RIGHT(F387,LEN(F387)-SEARCH("-",F387,1)+1)))</f>
        <v>0</v>
      </c>
    </row>
    <row r="388" spans="1:8" ht="15" customHeight="1">
      <c r="A388" s="32" t="str">
        <f>IF(B388=(-20),"",COUNTA($B$2:B388))</f>
        <v/>
      </c>
      <c r="B388" s="25">
        <f t="shared" si="41"/>
        <v>-20</v>
      </c>
      <c r="C388" s="26" t="str">
        <f t="shared" si="42"/>
        <v/>
      </c>
      <c r="D388" s="38">
        <f t="shared" si="43"/>
        <v>0</v>
      </c>
      <c r="G388" s="20" t="str">
        <f t="shared" si="44"/>
        <v/>
      </c>
      <c r="H388" s="20">
        <f t="shared" si="45"/>
        <v>0</v>
      </c>
    </row>
    <row r="389" spans="1:8" ht="15" customHeight="1">
      <c r="A389" s="32" t="str">
        <f>IF(B389=(-20),"",COUNTA($B$2:B389))</f>
        <v/>
      </c>
      <c r="B389" s="25">
        <f t="shared" si="41"/>
        <v>-20</v>
      </c>
      <c r="C389" s="26" t="str">
        <f t="shared" si="42"/>
        <v/>
      </c>
      <c r="D389" s="38">
        <f t="shared" si="43"/>
        <v>0</v>
      </c>
      <c r="G389" s="20" t="str">
        <f t="shared" si="44"/>
        <v/>
      </c>
      <c r="H389" s="20">
        <f t="shared" si="45"/>
        <v>0</v>
      </c>
    </row>
    <row r="390" spans="1:8" ht="15" customHeight="1">
      <c r="A390" s="32" t="str">
        <f>IF(B390=(-20),"",COUNTA($B$2:B390))</f>
        <v/>
      </c>
      <c r="B390" s="25">
        <f t="shared" si="41"/>
        <v>-20</v>
      </c>
      <c r="C390" s="26" t="str">
        <f t="shared" si="42"/>
        <v/>
      </c>
      <c r="D390" s="38">
        <f t="shared" si="43"/>
        <v>0</v>
      </c>
      <c r="G390" s="20" t="str">
        <f t="shared" si="44"/>
        <v/>
      </c>
      <c r="H390" s="20">
        <f t="shared" si="45"/>
        <v>0</v>
      </c>
    </row>
    <row r="391" spans="1:8" ht="15" customHeight="1">
      <c r="A391" s="32" t="str">
        <f>IF(B391=(-20),"",COUNTA($B$2:B391))</f>
        <v/>
      </c>
      <c r="B391" s="25">
        <f t="shared" si="41"/>
        <v>-20</v>
      </c>
      <c r="C391" s="26" t="str">
        <f t="shared" si="42"/>
        <v/>
      </c>
      <c r="D391" s="38">
        <f t="shared" si="43"/>
        <v>0</v>
      </c>
      <c r="G391" s="20" t="str">
        <f t="shared" si="44"/>
        <v/>
      </c>
      <c r="H391" s="20">
        <f t="shared" si="45"/>
        <v>0</v>
      </c>
    </row>
    <row r="392" spans="1:8" ht="15" customHeight="1">
      <c r="A392" s="32" t="str">
        <f>IF(B392=(-20),"",COUNTA($B$2:B392))</f>
        <v/>
      </c>
      <c r="B392" s="25">
        <f t="shared" si="41"/>
        <v>-20</v>
      </c>
      <c r="C392" s="26" t="str">
        <f t="shared" si="42"/>
        <v/>
      </c>
      <c r="D392" s="38">
        <f t="shared" si="43"/>
        <v>0</v>
      </c>
      <c r="G392" s="20" t="str">
        <f t="shared" si="44"/>
        <v/>
      </c>
      <c r="H392" s="20">
        <f t="shared" si="45"/>
        <v>0</v>
      </c>
    </row>
    <row r="393" spans="1:8" ht="15" customHeight="1">
      <c r="A393" s="32" t="str">
        <f>IF(B393=(-20),"",COUNTA($B$2:B393))</f>
        <v/>
      </c>
      <c r="B393" s="25">
        <f t="shared" si="41"/>
        <v>-20</v>
      </c>
      <c r="C393" s="26" t="str">
        <f t="shared" si="42"/>
        <v/>
      </c>
      <c r="D393" s="38">
        <f t="shared" si="43"/>
        <v>0</v>
      </c>
      <c r="G393" s="20" t="str">
        <f t="shared" si="44"/>
        <v/>
      </c>
      <c r="H393" s="20">
        <f t="shared" si="45"/>
        <v>0</v>
      </c>
    </row>
    <row r="394" spans="1:8" ht="15" customHeight="1">
      <c r="A394" s="32" t="str">
        <f>IF(B394=(-20),"",COUNTA($B$2:B394))</f>
        <v/>
      </c>
      <c r="B394" s="25">
        <f t="shared" si="41"/>
        <v>-20</v>
      </c>
      <c r="C394" s="26" t="str">
        <f t="shared" si="42"/>
        <v/>
      </c>
      <c r="D394" s="38">
        <f t="shared" si="43"/>
        <v>0</v>
      </c>
      <c r="G394" s="20" t="str">
        <f t="shared" si="44"/>
        <v/>
      </c>
      <c r="H394" s="20">
        <f t="shared" si="45"/>
        <v>0</v>
      </c>
    </row>
    <row r="395" spans="1:8" ht="15" customHeight="1">
      <c r="A395" s="32" t="str">
        <f>IF(B395=(-20),"",COUNTA($B$2:B395))</f>
        <v/>
      </c>
      <c r="B395" s="25">
        <f t="shared" si="41"/>
        <v>-20</v>
      </c>
      <c r="C395" s="26" t="str">
        <f t="shared" si="42"/>
        <v/>
      </c>
      <c r="D395" s="38">
        <f t="shared" si="43"/>
        <v>0</v>
      </c>
      <c r="G395" s="20" t="str">
        <f t="shared" si="44"/>
        <v/>
      </c>
      <c r="H395" s="20">
        <f t="shared" si="45"/>
        <v>0</v>
      </c>
    </row>
    <row r="396" spans="1:8" ht="15" customHeight="1">
      <c r="A396" s="32" t="str">
        <f>IF(B396=(-20),"",COUNTA($B$2:B396))</f>
        <v/>
      </c>
      <c r="B396" s="25">
        <f t="shared" si="41"/>
        <v>-20</v>
      </c>
      <c r="C396" s="26" t="str">
        <f t="shared" si="42"/>
        <v/>
      </c>
      <c r="D396" s="38">
        <f t="shared" si="43"/>
        <v>0</v>
      </c>
      <c r="G396" s="20" t="str">
        <f t="shared" si="44"/>
        <v/>
      </c>
      <c r="H396" s="20">
        <f t="shared" si="45"/>
        <v>0</v>
      </c>
    </row>
    <row r="397" spans="1:8" ht="15" customHeight="1">
      <c r="A397" s="32" t="str">
        <f>IF(B397=(-20),"",COUNTA($B$2:B397))</f>
        <v/>
      </c>
      <c r="B397" s="25">
        <f t="shared" si="41"/>
        <v>-20</v>
      </c>
      <c r="C397" s="26" t="str">
        <f t="shared" si="42"/>
        <v/>
      </c>
      <c r="D397" s="38">
        <f t="shared" si="43"/>
        <v>0</v>
      </c>
      <c r="G397" s="20" t="str">
        <f t="shared" si="44"/>
        <v/>
      </c>
      <c r="H397" s="20">
        <f t="shared" si="45"/>
        <v>0</v>
      </c>
    </row>
    <row r="398" spans="1:8" ht="15" customHeight="1">
      <c r="A398" s="32" t="str">
        <f>IF(B398=(-20),"",COUNTA($B$2:B398))</f>
        <v/>
      </c>
      <c r="B398" s="25">
        <f t="shared" si="41"/>
        <v>-20</v>
      </c>
      <c r="C398" s="26" t="str">
        <f t="shared" si="42"/>
        <v/>
      </c>
      <c r="D398" s="38">
        <f t="shared" si="43"/>
        <v>0</v>
      </c>
      <c r="G398" s="20" t="str">
        <f t="shared" si="44"/>
        <v/>
      </c>
      <c r="H398" s="20">
        <f t="shared" si="45"/>
        <v>0</v>
      </c>
    </row>
    <row r="399" spans="1:8" ht="15" customHeight="1">
      <c r="A399" s="32" t="str">
        <f>IF(B399=(-20),"",COUNTA($B$2:B399))</f>
        <v/>
      </c>
      <c r="B399" s="25">
        <f t="shared" si="41"/>
        <v>-20</v>
      </c>
      <c r="C399" s="26" t="str">
        <f t="shared" si="42"/>
        <v/>
      </c>
      <c r="D399" s="38">
        <f t="shared" si="43"/>
        <v>0</v>
      </c>
      <c r="G399" s="20" t="str">
        <f t="shared" si="44"/>
        <v/>
      </c>
      <c r="H399" s="20">
        <f t="shared" si="45"/>
        <v>0</v>
      </c>
    </row>
    <row r="400" spans="1:8" ht="15" customHeight="1">
      <c r="A400" s="32" t="str">
        <f>IF(B400=(-20),"",COUNTA($B$2:B400))</f>
        <v/>
      </c>
      <c r="B400" s="25">
        <f t="shared" si="41"/>
        <v>-20</v>
      </c>
      <c r="C400" s="26" t="str">
        <f t="shared" si="42"/>
        <v/>
      </c>
      <c r="D400" s="38">
        <f t="shared" si="43"/>
        <v>0</v>
      </c>
      <c r="G400" s="20" t="str">
        <f t="shared" si="44"/>
        <v/>
      </c>
      <c r="H400" s="20">
        <f t="shared" si="45"/>
        <v>0</v>
      </c>
    </row>
    <row r="401" spans="1:8" ht="15" customHeight="1">
      <c r="A401" s="32" t="str">
        <f>IF(B401=(-20),"",COUNTA($B$2:B401))</f>
        <v/>
      </c>
      <c r="B401" s="25">
        <f t="shared" si="41"/>
        <v>-20</v>
      </c>
      <c r="C401" s="26" t="str">
        <f t="shared" si="42"/>
        <v/>
      </c>
      <c r="D401" s="38">
        <f t="shared" si="43"/>
        <v>0</v>
      </c>
      <c r="G401" s="20" t="str">
        <f t="shared" si="44"/>
        <v/>
      </c>
      <c r="H401" s="20">
        <f t="shared" si="45"/>
        <v>0</v>
      </c>
    </row>
    <row r="402" spans="1:8" ht="15" customHeight="1">
      <c r="A402" s="32" t="str">
        <f>IF(B402=(-20),"",COUNTA($B$2:B402))</f>
        <v/>
      </c>
      <c r="B402" s="25">
        <f t="shared" si="41"/>
        <v>-20</v>
      </c>
      <c r="C402" s="26" t="str">
        <f t="shared" si="42"/>
        <v/>
      </c>
      <c r="D402" s="38">
        <f t="shared" si="43"/>
        <v>0</v>
      </c>
      <c r="G402" s="20" t="str">
        <f t="shared" si="44"/>
        <v/>
      </c>
      <c r="H402" s="20">
        <f t="shared" si="45"/>
        <v>0</v>
      </c>
    </row>
    <row r="403" spans="1:8" ht="15" customHeight="1">
      <c r="A403" s="32" t="str">
        <f>IF(B403=(-20),"",COUNTA($B$2:B403))</f>
        <v/>
      </c>
      <c r="B403" s="25">
        <f t="shared" si="41"/>
        <v>-20</v>
      </c>
      <c r="C403" s="26" t="str">
        <f t="shared" si="42"/>
        <v/>
      </c>
      <c r="D403" s="38">
        <f t="shared" si="43"/>
        <v>0</v>
      </c>
      <c r="G403" s="20" t="str">
        <f t="shared" si="44"/>
        <v/>
      </c>
      <c r="H403" s="20">
        <f t="shared" si="45"/>
        <v>0</v>
      </c>
    </row>
    <row r="404" spans="1:8" ht="15" customHeight="1">
      <c r="A404" s="32" t="str">
        <f>IF(B404=(-20),"",COUNTA($B$2:B404))</f>
        <v/>
      </c>
      <c r="B404" s="25">
        <f t="shared" si="41"/>
        <v>-20</v>
      </c>
      <c r="C404" s="26" t="str">
        <f t="shared" si="42"/>
        <v/>
      </c>
      <c r="D404" s="38">
        <f t="shared" si="43"/>
        <v>0</v>
      </c>
      <c r="G404" s="20" t="str">
        <f t="shared" si="44"/>
        <v/>
      </c>
      <c r="H404" s="20">
        <f t="shared" si="45"/>
        <v>0</v>
      </c>
    </row>
    <row r="405" spans="1:8" ht="15" customHeight="1">
      <c r="A405" s="32" t="str">
        <f>IF(B405=(-20),"",COUNTA($B$2:B405))</f>
        <v/>
      </c>
      <c r="B405" s="25">
        <f t="shared" si="41"/>
        <v>-20</v>
      </c>
      <c r="C405" s="26" t="str">
        <f t="shared" si="42"/>
        <v/>
      </c>
      <c r="D405" s="38">
        <f t="shared" si="43"/>
        <v>0</v>
      </c>
      <c r="G405" s="20" t="str">
        <f t="shared" si="44"/>
        <v/>
      </c>
      <c r="H405" s="20">
        <f t="shared" si="45"/>
        <v>0</v>
      </c>
    </row>
    <row r="406" spans="1:8" ht="15" customHeight="1">
      <c r="A406" s="32" t="str">
        <f>IF(B406=(-20),"",COUNTA($B$2:B406))</f>
        <v/>
      </c>
      <c r="B406" s="25">
        <f t="shared" si="41"/>
        <v>-20</v>
      </c>
      <c r="C406" s="26" t="str">
        <f t="shared" si="42"/>
        <v/>
      </c>
      <c r="D406" s="38">
        <f t="shared" si="43"/>
        <v>0</v>
      </c>
      <c r="G406" s="20" t="str">
        <f t="shared" si="44"/>
        <v/>
      </c>
      <c r="H406" s="20">
        <f t="shared" si="45"/>
        <v>0</v>
      </c>
    </row>
    <row r="407" spans="1:8" ht="15" customHeight="1">
      <c r="A407" s="32" t="str">
        <f>IF(B407=(-20),"",COUNTA($B$2:B407))</f>
        <v/>
      </c>
      <c r="B407" s="25">
        <f t="shared" si="41"/>
        <v>-20</v>
      </c>
      <c r="C407" s="26" t="str">
        <f t="shared" si="42"/>
        <v/>
      </c>
      <c r="D407" s="38">
        <f t="shared" si="43"/>
        <v>0</v>
      </c>
      <c r="G407" s="20" t="str">
        <f t="shared" si="44"/>
        <v/>
      </c>
      <c r="H407" s="20">
        <f t="shared" si="45"/>
        <v>0</v>
      </c>
    </row>
    <row r="408" spans="1:8" ht="15" customHeight="1">
      <c r="A408" s="32" t="str">
        <f>IF(B408=(-20),"",COUNTA($B$2:B408))</f>
        <v/>
      </c>
      <c r="B408" s="25">
        <f t="shared" si="41"/>
        <v>-20</v>
      </c>
      <c r="C408" s="26" t="str">
        <f t="shared" si="42"/>
        <v/>
      </c>
      <c r="D408" s="38">
        <f t="shared" si="43"/>
        <v>0</v>
      </c>
      <c r="G408" s="20" t="str">
        <f t="shared" si="44"/>
        <v/>
      </c>
      <c r="H408" s="20">
        <f t="shared" si="45"/>
        <v>0</v>
      </c>
    </row>
    <row r="409" spans="1:8" ht="15" customHeight="1">
      <c r="A409" s="32" t="str">
        <f>IF(B409=(-20),"",COUNTA($B$2:B409))</f>
        <v/>
      </c>
      <c r="B409" s="25">
        <f t="shared" si="41"/>
        <v>-20</v>
      </c>
      <c r="C409" s="26" t="str">
        <f t="shared" si="42"/>
        <v/>
      </c>
      <c r="D409" s="38">
        <f t="shared" si="43"/>
        <v>0</v>
      </c>
      <c r="G409" s="20" t="str">
        <f t="shared" si="44"/>
        <v/>
      </c>
      <c r="H409" s="20">
        <f t="shared" si="45"/>
        <v>0</v>
      </c>
    </row>
    <row r="410" spans="1:8" ht="15" customHeight="1">
      <c r="A410" s="32" t="str">
        <f>IF(B410=(-20),"",COUNTA($B$2:B410))</f>
        <v/>
      </c>
      <c r="B410" s="25">
        <f t="shared" si="41"/>
        <v>-20</v>
      </c>
      <c r="C410" s="26" t="str">
        <f t="shared" si="42"/>
        <v/>
      </c>
      <c r="D410" s="38">
        <f t="shared" si="43"/>
        <v>0</v>
      </c>
      <c r="G410" s="20" t="str">
        <f t="shared" si="44"/>
        <v/>
      </c>
      <c r="H410" s="20">
        <f t="shared" si="45"/>
        <v>0</v>
      </c>
    </row>
    <row r="411" spans="1:8" ht="15" customHeight="1">
      <c r="A411" s="32" t="str">
        <f>IF(B411=(-20),"",COUNTA($B$2:B411))</f>
        <v/>
      </c>
      <c r="B411" s="25">
        <f t="shared" si="41"/>
        <v>-20</v>
      </c>
      <c r="C411" s="26" t="str">
        <f t="shared" si="42"/>
        <v/>
      </c>
      <c r="D411" s="38">
        <f t="shared" si="43"/>
        <v>0</v>
      </c>
      <c r="G411" s="20" t="str">
        <f t="shared" si="44"/>
        <v/>
      </c>
      <c r="H411" s="20">
        <f t="shared" si="45"/>
        <v>0</v>
      </c>
    </row>
    <row r="412" spans="1:8" ht="15" customHeight="1">
      <c r="A412" s="32" t="str">
        <f>IF(B412=(-20),"",COUNTA($B$2:B412))</f>
        <v/>
      </c>
      <c r="B412" s="25">
        <f t="shared" si="41"/>
        <v>-20</v>
      </c>
      <c r="C412" s="26" t="str">
        <f t="shared" si="42"/>
        <v/>
      </c>
      <c r="D412" s="38">
        <f t="shared" si="43"/>
        <v>0</v>
      </c>
      <c r="G412" s="20" t="str">
        <f t="shared" si="44"/>
        <v/>
      </c>
      <c r="H412" s="20">
        <f t="shared" si="45"/>
        <v>0</v>
      </c>
    </row>
    <row r="413" spans="1:8" ht="15" customHeight="1">
      <c r="A413" s="32" t="str">
        <f>IF(B413=(-20),"",COUNTA($B$2:B413))</f>
        <v/>
      </c>
      <c r="B413" s="25">
        <f t="shared" si="41"/>
        <v>-20</v>
      </c>
      <c r="C413" s="26" t="str">
        <f t="shared" si="42"/>
        <v/>
      </c>
      <c r="D413" s="38">
        <f t="shared" si="43"/>
        <v>0</v>
      </c>
      <c r="G413" s="20" t="str">
        <f t="shared" si="44"/>
        <v/>
      </c>
      <c r="H413" s="20">
        <f t="shared" si="45"/>
        <v>0</v>
      </c>
    </row>
    <row r="414" spans="1:8" ht="15" customHeight="1">
      <c r="A414" s="32" t="str">
        <f>IF(B414=(-20),"",COUNTA($B$2:B414))</f>
        <v/>
      </c>
      <c r="B414" s="25">
        <f t="shared" si="41"/>
        <v>-20</v>
      </c>
      <c r="C414" s="26" t="str">
        <f t="shared" si="42"/>
        <v/>
      </c>
      <c r="D414" s="38">
        <f t="shared" si="43"/>
        <v>0</v>
      </c>
      <c r="G414" s="20" t="str">
        <f t="shared" si="44"/>
        <v/>
      </c>
      <c r="H414" s="20">
        <f t="shared" si="45"/>
        <v>0</v>
      </c>
    </row>
    <row r="415" spans="1:8" ht="15" customHeight="1">
      <c r="A415" s="32" t="str">
        <f>IF(B415=(-20),"",COUNTA($B$2:B415))</f>
        <v/>
      </c>
      <c r="B415" s="25">
        <f t="shared" si="41"/>
        <v>-20</v>
      </c>
      <c r="C415" s="26" t="str">
        <f t="shared" si="42"/>
        <v/>
      </c>
      <c r="D415" s="38">
        <f t="shared" si="43"/>
        <v>0</v>
      </c>
      <c r="G415" s="20" t="str">
        <f t="shared" si="44"/>
        <v/>
      </c>
      <c r="H415" s="20">
        <f t="shared" si="45"/>
        <v>0</v>
      </c>
    </row>
    <row r="416" spans="1:8" ht="15" customHeight="1">
      <c r="A416" s="32" t="str">
        <f>IF(B416=(-20),"",COUNTA($B$2:B416))</f>
        <v/>
      </c>
      <c r="B416" s="25">
        <f t="shared" si="41"/>
        <v>-20</v>
      </c>
      <c r="C416" s="26" t="str">
        <f t="shared" si="42"/>
        <v/>
      </c>
      <c r="D416" s="38">
        <f t="shared" si="43"/>
        <v>0</v>
      </c>
      <c r="G416" s="20" t="str">
        <f t="shared" si="44"/>
        <v/>
      </c>
      <c r="H416" s="20">
        <f t="shared" si="45"/>
        <v>0</v>
      </c>
    </row>
    <row r="417" spans="1:8" ht="15" customHeight="1">
      <c r="A417" s="32" t="str">
        <f>IF(B417=(-20),"",COUNTA($B$2:B417))</f>
        <v/>
      </c>
      <c r="B417" s="25">
        <f t="shared" si="41"/>
        <v>-20</v>
      </c>
      <c r="C417" s="26" t="str">
        <f t="shared" si="42"/>
        <v/>
      </c>
      <c r="D417" s="38">
        <f t="shared" si="43"/>
        <v>0</v>
      </c>
      <c r="G417" s="20" t="str">
        <f t="shared" si="44"/>
        <v/>
      </c>
      <c r="H417" s="20">
        <f t="shared" si="45"/>
        <v>0</v>
      </c>
    </row>
    <row r="418" spans="1:8" ht="15" customHeight="1">
      <c r="A418" s="32" t="str">
        <f>IF(B418=(-20),"",COUNTA($B$2:B418))</f>
        <v/>
      </c>
      <c r="B418" s="25">
        <f t="shared" si="41"/>
        <v>-20</v>
      </c>
      <c r="C418" s="26" t="str">
        <f t="shared" si="42"/>
        <v/>
      </c>
      <c r="D418" s="38">
        <f t="shared" si="43"/>
        <v>0</v>
      </c>
      <c r="G418" s="20" t="str">
        <f t="shared" si="44"/>
        <v/>
      </c>
      <c r="H418" s="20">
        <f t="shared" si="45"/>
        <v>0</v>
      </c>
    </row>
    <row r="419" spans="1:8" ht="15" customHeight="1">
      <c r="A419" s="32" t="str">
        <f>IF(B419=(-20),"",COUNTA($B$2:B419))</f>
        <v/>
      </c>
      <c r="B419" s="25">
        <f t="shared" si="41"/>
        <v>-20</v>
      </c>
      <c r="C419" s="26" t="str">
        <f t="shared" si="42"/>
        <v/>
      </c>
      <c r="D419" s="38">
        <f t="shared" si="43"/>
        <v>0</v>
      </c>
      <c r="G419" s="20" t="str">
        <f t="shared" si="44"/>
        <v/>
      </c>
      <c r="H419" s="20">
        <f t="shared" si="45"/>
        <v>0</v>
      </c>
    </row>
    <row r="420" spans="1:8" ht="15" customHeight="1">
      <c r="A420" s="32" t="str">
        <f>IF(B420=(-20),"",COUNTA($B$2:B420))</f>
        <v/>
      </c>
      <c r="B420" s="25">
        <f t="shared" si="41"/>
        <v>-20</v>
      </c>
      <c r="C420" s="26" t="str">
        <f t="shared" si="42"/>
        <v/>
      </c>
      <c r="D420" s="38">
        <f t="shared" si="43"/>
        <v>0</v>
      </c>
      <c r="G420" s="20" t="str">
        <f t="shared" si="44"/>
        <v/>
      </c>
      <c r="H420" s="20">
        <f t="shared" si="45"/>
        <v>0</v>
      </c>
    </row>
    <row r="421" spans="1:8" ht="15" customHeight="1">
      <c r="A421" s="32" t="str">
        <f>IF(B421=(-20),"",COUNTA($B$2:B421))</f>
        <v/>
      </c>
      <c r="B421" s="25">
        <f t="shared" si="41"/>
        <v>-20</v>
      </c>
      <c r="C421" s="26" t="str">
        <f t="shared" si="42"/>
        <v/>
      </c>
      <c r="D421" s="38">
        <f t="shared" si="43"/>
        <v>0</v>
      </c>
      <c r="G421" s="20" t="str">
        <f t="shared" si="44"/>
        <v/>
      </c>
      <c r="H421" s="20">
        <f t="shared" si="45"/>
        <v>0</v>
      </c>
    </row>
    <row r="422" spans="1:8" ht="15" customHeight="1">
      <c r="A422" s="32" t="str">
        <f>IF(B422=(-20),"",COUNTA($B$2:B422))</f>
        <v/>
      </c>
      <c r="B422" s="25">
        <f t="shared" si="41"/>
        <v>-20</v>
      </c>
      <c r="C422" s="26" t="str">
        <f t="shared" si="42"/>
        <v/>
      </c>
      <c r="D422" s="38">
        <f t="shared" si="43"/>
        <v>0</v>
      </c>
      <c r="G422" s="20" t="str">
        <f t="shared" si="44"/>
        <v/>
      </c>
      <c r="H422" s="20">
        <f t="shared" si="45"/>
        <v>0</v>
      </c>
    </row>
    <row r="423" spans="1:8" ht="15" customHeight="1">
      <c r="A423" s="32" t="str">
        <f>IF(B423=(-20),"",COUNTA($B$2:B423))</f>
        <v/>
      </c>
      <c r="B423" s="25">
        <f t="shared" si="41"/>
        <v>-20</v>
      </c>
      <c r="C423" s="26" t="str">
        <f t="shared" si="42"/>
        <v/>
      </c>
      <c r="D423" s="38">
        <f t="shared" si="43"/>
        <v>0</v>
      </c>
      <c r="G423" s="20" t="str">
        <f t="shared" si="44"/>
        <v/>
      </c>
      <c r="H423" s="20">
        <f t="shared" si="45"/>
        <v>0</v>
      </c>
    </row>
    <row r="424" spans="1:8" ht="15" customHeight="1">
      <c r="A424" s="32" t="str">
        <f>IF(B424=(-20),"",COUNTA($B$2:B424))</f>
        <v/>
      </c>
      <c r="B424" s="25">
        <f t="shared" si="41"/>
        <v>-20</v>
      </c>
      <c r="C424" s="26" t="str">
        <f t="shared" si="42"/>
        <v/>
      </c>
      <c r="D424" s="38">
        <f t="shared" si="43"/>
        <v>0</v>
      </c>
      <c r="G424" s="20" t="str">
        <f t="shared" si="44"/>
        <v/>
      </c>
      <c r="H424" s="20">
        <f t="shared" si="45"/>
        <v>0</v>
      </c>
    </row>
    <row r="425" spans="1:8" ht="15" customHeight="1">
      <c r="A425" s="32" t="str">
        <f>IF(B425=(-20),"",COUNTA($B$2:B425))</f>
        <v/>
      </c>
      <c r="B425" s="25">
        <f t="shared" si="41"/>
        <v>-20</v>
      </c>
      <c r="C425" s="26" t="str">
        <f t="shared" si="42"/>
        <v/>
      </c>
      <c r="D425" s="38">
        <f t="shared" si="43"/>
        <v>0</v>
      </c>
      <c r="G425" s="20" t="str">
        <f t="shared" si="44"/>
        <v/>
      </c>
      <c r="H425" s="20">
        <f t="shared" si="45"/>
        <v>0</v>
      </c>
    </row>
    <row r="426" spans="1:8" ht="15" customHeight="1">
      <c r="A426" s="32" t="str">
        <f>IF(B426=(-20),"",COUNTA($B$2:B426))</f>
        <v/>
      </c>
      <c r="B426" s="25">
        <f t="shared" si="41"/>
        <v>-20</v>
      </c>
      <c r="C426" s="26" t="str">
        <f t="shared" si="42"/>
        <v/>
      </c>
      <c r="D426" s="38">
        <f t="shared" si="43"/>
        <v>0</v>
      </c>
      <c r="G426" s="20" t="str">
        <f t="shared" si="44"/>
        <v/>
      </c>
      <c r="H426" s="20">
        <f t="shared" si="45"/>
        <v>0</v>
      </c>
    </row>
    <row r="427" spans="1:8" ht="15" customHeight="1">
      <c r="A427" s="32" t="str">
        <f>IF(B427=(-20),"",COUNTA($B$2:B427))</f>
        <v/>
      </c>
      <c r="B427" s="25">
        <f t="shared" si="41"/>
        <v>-20</v>
      </c>
      <c r="C427" s="26" t="str">
        <f t="shared" si="42"/>
        <v/>
      </c>
      <c r="D427" s="38">
        <f t="shared" si="43"/>
        <v>0</v>
      </c>
      <c r="G427" s="20" t="str">
        <f t="shared" si="44"/>
        <v/>
      </c>
      <c r="H427" s="20">
        <f t="shared" si="45"/>
        <v>0</v>
      </c>
    </row>
    <row r="428" spans="1:8" ht="15" customHeight="1">
      <c r="A428" s="32" t="str">
        <f>IF(B428=(-20),"",COUNTA($B$2:B428))</f>
        <v/>
      </c>
      <c r="B428" s="25">
        <f t="shared" si="41"/>
        <v>-20</v>
      </c>
      <c r="C428" s="26" t="str">
        <f t="shared" si="42"/>
        <v/>
      </c>
      <c r="D428" s="38">
        <f t="shared" si="43"/>
        <v>0</v>
      </c>
      <c r="G428" s="20" t="str">
        <f t="shared" si="44"/>
        <v/>
      </c>
      <c r="H428" s="20">
        <f t="shared" si="45"/>
        <v>0</v>
      </c>
    </row>
    <row r="429" spans="1:8" ht="15" customHeight="1">
      <c r="A429" s="32" t="str">
        <f>IF(B429=(-20),"",COUNTA($B$2:B429))</f>
        <v/>
      </c>
      <c r="B429" s="25">
        <f t="shared" si="41"/>
        <v>-20</v>
      </c>
      <c r="C429" s="26" t="str">
        <f t="shared" si="42"/>
        <v/>
      </c>
      <c r="D429" s="38">
        <f t="shared" si="43"/>
        <v>0</v>
      </c>
      <c r="G429" s="20" t="str">
        <f t="shared" si="44"/>
        <v/>
      </c>
      <c r="H429" s="20">
        <f t="shared" si="45"/>
        <v>0</v>
      </c>
    </row>
    <row r="430" spans="1:8" ht="15" customHeight="1">
      <c r="A430" s="32" t="str">
        <f>IF(B430=(-20),"",COUNTA($B$2:B430))</f>
        <v/>
      </c>
      <c r="B430" s="25">
        <f t="shared" si="41"/>
        <v>-20</v>
      </c>
      <c r="C430" s="26" t="str">
        <f t="shared" si="42"/>
        <v/>
      </c>
      <c r="D430" s="38">
        <f t="shared" si="43"/>
        <v>0</v>
      </c>
      <c r="G430" s="20" t="str">
        <f t="shared" si="44"/>
        <v/>
      </c>
      <c r="H430" s="20">
        <f t="shared" si="45"/>
        <v>0</v>
      </c>
    </row>
    <row r="431" spans="1:8" ht="15" customHeight="1">
      <c r="A431" s="32" t="str">
        <f>IF(B431=(-20),"",COUNTA($B$2:B431))</f>
        <v/>
      </c>
      <c r="B431" s="25">
        <f t="shared" si="41"/>
        <v>-20</v>
      </c>
      <c r="C431" s="26" t="str">
        <f t="shared" si="42"/>
        <v/>
      </c>
      <c r="D431" s="38">
        <f t="shared" si="43"/>
        <v>0</v>
      </c>
      <c r="G431" s="20" t="str">
        <f t="shared" si="44"/>
        <v/>
      </c>
      <c r="H431" s="20">
        <f t="shared" si="45"/>
        <v>0</v>
      </c>
    </row>
    <row r="432" spans="1:8" ht="15" customHeight="1">
      <c r="A432" s="32" t="str">
        <f>IF(B432=(-20),"",COUNTA($B$2:B432))</f>
        <v/>
      </c>
      <c r="B432" s="25">
        <f t="shared" si="41"/>
        <v>-20</v>
      </c>
      <c r="C432" s="26" t="str">
        <f t="shared" si="42"/>
        <v/>
      </c>
      <c r="D432" s="38">
        <f t="shared" si="43"/>
        <v>0</v>
      </c>
      <c r="G432" s="20" t="str">
        <f t="shared" si="44"/>
        <v/>
      </c>
      <c r="H432" s="20">
        <f t="shared" si="45"/>
        <v>0</v>
      </c>
    </row>
    <row r="433" spans="1:8" ht="15" customHeight="1">
      <c r="A433" s="32" t="str">
        <f>IF(B433=(-20),"",COUNTA($B$2:B433))</f>
        <v/>
      </c>
      <c r="B433" s="25">
        <f t="shared" si="41"/>
        <v>-20</v>
      </c>
      <c r="C433" s="26" t="str">
        <f t="shared" si="42"/>
        <v/>
      </c>
      <c r="D433" s="38">
        <f t="shared" si="43"/>
        <v>0</v>
      </c>
      <c r="G433" s="20" t="str">
        <f t="shared" si="44"/>
        <v/>
      </c>
      <c r="H433" s="20">
        <f t="shared" si="45"/>
        <v>0</v>
      </c>
    </row>
    <row r="434" spans="1:8" ht="15" customHeight="1">
      <c r="A434" s="32" t="str">
        <f>IF(B434=(-20),"",COUNTA($B$2:B434))</f>
        <v/>
      </c>
      <c r="B434" s="25">
        <f t="shared" si="41"/>
        <v>-20</v>
      </c>
      <c r="C434" s="26" t="str">
        <f t="shared" si="42"/>
        <v/>
      </c>
      <c r="D434" s="38">
        <f t="shared" si="43"/>
        <v>0</v>
      </c>
      <c r="G434" s="20" t="str">
        <f t="shared" si="44"/>
        <v/>
      </c>
      <c r="H434" s="20">
        <f t="shared" si="45"/>
        <v>0</v>
      </c>
    </row>
    <row r="435" spans="1:8" ht="15" customHeight="1">
      <c r="A435" s="32" t="str">
        <f>IF(B435=(-20),"",COUNTA($B$2:B435))</f>
        <v/>
      </c>
      <c r="B435" s="25">
        <f t="shared" si="41"/>
        <v>-20</v>
      </c>
      <c r="C435" s="26" t="str">
        <f t="shared" si="42"/>
        <v/>
      </c>
      <c r="D435" s="38">
        <f t="shared" si="43"/>
        <v>0</v>
      </c>
      <c r="G435" s="20" t="str">
        <f t="shared" si="44"/>
        <v/>
      </c>
      <c r="H435" s="20">
        <f t="shared" si="45"/>
        <v>0</v>
      </c>
    </row>
    <row r="436" spans="1:8" ht="15" customHeight="1">
      <c r="A436" s="32" t="str">
        <f>IF(B436=(-20),"",COUNTA($B$2:B436))</f>
        <v/>
      </c>
      <c r="B436" s="25">
        <f t="shared" si="41"/>
        <v>-20</v>
      </c>
      <c r="C436" s="26" t="str">
        <f t="shared" si="42"/>
        <v/>
      </c>
      <c r="D436" s="38">
        <f t="shared" si="43"/>
        <v>0</v>
      </c>
      <c r="G436" s="20" t="str">
        <f t="shared" si="44"/>
        <v/>
      </c>
      <c r="H436" s="20">
        <f t="shared" si="45"/>
        <v>0</v>
      </c>
    </row>
    <row r="437" spans="1:8" ht="15" customHeight="1">
      <c r="A437" s="32" t="str">
        <f>IF(B437=(-20),"",COUNTA($B$2:B437))</f>
        <v/>
      </c>
      <c r="B437" s="25">
        <f t="shared" si="41"/>
        <v>-20</v>
      </c>
      <c r="C437" s="26" t="str">
        <f t="shared" si="42"/>
        <v/>
      </c>
      <c r="D437" s="38">
        <f t="shared" si="43"/>
        <v>0</v>
      </c>
      <c r="G437" s="20" t="str">
        <f t="shared" si="44"/>
        <v/>
      </c>
      <c r="H437" s="20">
        <f t="shared" si="45"/>
        <v>0</v>
      </c>
    </row>
    <row r="438" spans="1:8" ht="15" customHeight="1">
      <c r="A438" s="32" t="str">
        <f>IF(B438=(-20),"",COUNTA($B$2:B438))</f>
        <v/>
      </c>
      <c r="B438" s="25">
        <f t="shared" si="41"/>
        <v>-20</v>
      </c>
      <c r="C438" s="26" t="str">
        <f t="shared" si="42"/>
        <v/>
      </c>
      <c r="D438" s="38">
        <f t="shared" si="43"/>
        <v>0</v>
      </c>
      <c r="G438" s="20" t="str">
        <f t="shared" si="44"/>
        <v/>
      </c>
      <c r="H438" s="20">
        <f t="shared" si="45"/>
        <v>0</v>
      </c>
    </row>
    <row r="439" spans="1:8" ht="15" customHeight="1">
      <c r="A439" s="32" t="str">
        <f>IF(B439=(-20),"",COUNTA($B$2:B439))</f>
        <v/>
      </c>
      <c r="B439" s="25">
        <f t="shared" si="41"/>
        <v>-20</v>
      </c>
      <c r="C439" s="26" t="str">
        <f t="shared" si="42"/>
        <v/>
      </c>
      <c r="D439" s="38">
        <f t="shared" si="43"/>
        <v>0</v>
      </c>
      <c r="G439" s="20" t="str">
        <f t="shared" si="44"/>
        <v/>
      </c>
      <c r="H439" s="20">
        <f t="shared" si="45"/>
        <v>0</v>
      </c>
    </row>
    <row r="440" spans="1:8" ht="15" customHeight="1">
      <c r="A440" s="32" t="str">
        <f>IF(B440=(-20),"",COUNTA($B$2:B440))</f>
        <v/>
      </c>
      <c r="B440" s="25">
        <f t="shared" si="41"/>
        <v>-20</v>
      </c>
      <c r="C440" s="26" t="str">
        <f t="shared" si="42"/>
        <v/>
      </c>
      <c r="D440" s="38">
        <f t="shared" si="43"/>
        <v>0</v>
      </c>
      <c r="G440" s="20" t="str">
        <f t="shared" si="44"/>
        <v/>
      </c>
      <c r="H440" s="20">
        <f t="shared" si="45"/>
        <v>0</v>
      </c>
    </row>
    <row r="441" spans="1:8" ht="15" customHeight="1">
      <c r="A441" s="32" t="str">
        <f>IF(B441=(-20),"",COUNTA($B$2:B441))</f>
        <v/>
      </c>
      <c r="B441" s="25">
        <f t="shared" si="41"/>
        <v>-20</v>
      </c>
      <c r="C441" s="26" t="str">
        <f t="shared" si="42"/>
        <v/>
      </c>
      <c r="D441" s="38">
        <f t="shared" si="43"/>
        <v>0</v>
      </c>
      <c r="G441" s="20" t="str">
        <f t="shared" si="44"/>
        <v/>
      </c>
      <c r="H441" s="20">
        <f t="shared" si="45"/>
        <v>0</v>
      </c>
    </row>
    <row r="442" spans="1:8" ht="15" customHeight="1">
      <c r="A442" s="32" t="str">
        <f>IF(B442=(-20),"",COUNTA($B$2:B442))</f>
        <v/>
      </c>
      <c r="B442" s="25">
        <f t="shared" si="41"/>
        <v>-20</v>
      </c>
      <c r="C442" s="26" t="str">
        <f t="shared" si="42"/>
        <v/>
      </c>
      <c r="D442" s="38">
        <f t="shared" si="43"/>
        <v>0</v>
      </c>
      <c r="G442" s="20" t="str">
        <f t="shared" si="44"/>
        <v/>
      </c>
      <c r="H442" s="20">
        <f t="shared" si="45"/>
        <v>0</v>
      </c>
    </row>
    <row r="443" spans="1:8" ht="15" customHeight="1">
      <c r="A443" s="32" t="str">
        <f>IF(B443=(-20),"",COUNTA($B$2:B443))</f>
        <v/>
      </c>
      <c r="B443" s="25">
        <f t="shared" si="41"/>
        <v>-20</v>
      </c>
      <c r="C443" s="26" t="str">
        <f t="shared" si="42"/>
        <v/>
      </c>
      <c r="D443" s="38">
        <f t="shared" si="43"/>
        <v>0</v>
      </c>
      <c r="G443" s="20" t="str">
        <f t="shared" si="44"/>
        <v/>
      </c>
      <c r="H443" s="20">
        <f t="shared" si="45"/>
        <v>0</v>
      </c>
    </row>
    <row r="444" spans="1:8" ht="15" customHeight="1">
      <c r="A444" s="32" t="str">
        <f>IF(B444=(-20),"",COUNTA($B$2:B444))</f>
        <v/>
      </c>
      <c r="B444" s="25">
        <f t="shared" si="41"/>
        <v>-20</v>
      </c>
      <c r="C444" s="26" t="str">
        <f t="shared" si="42"/>
        <v/>
      </c>
      <c r="D444" s="38">
        <f t="shared" si="43"/>
        <v>0</v>
      </c>
      <c r="G444" s="20" t="str">
        <f t="shared" si="44"/>
        <v/>
      </c>
      <c r="H444" s="20">
        <f t="shared" si="45"/>
        <v>0</v>
      </c>
    </row>
    <row r="445" spans="1:8" ht="15" customHeight="1">
      <c r="A445" s="32" t="str">
        <f>IF(B445=(-20),"",COUNTA($B$2:B445))</f>
        <v/>
      </c>
      <c r="B445" s="25">
        <f t="shared" si="41"/>
        <v>-20</v>
      </c>
      <c r="C445" s="26" t="str">
        <f t="shared" si="42"/>
        <v/>
      </c>
      <c r="D445" s="38">
        <f t="shared" si="43"/>
        <v>0</v>
      </c>
      <c r="G445" s="20" t="str">
        <f t="shared" si="44"/>
        <v/>
      </c>
      <c r="H445" s="20">
        <f t="shared" si="45"/>
        <v>0</v>
      </c>
    </row>
    <row r="446" spans="1:8" ht="15" customHeight="1">
      <c r="A446" s="32" t="str">
        <f>IF(B446=(-20),"",COUNTA($B$2:B446))</f>
        <v/>
      </c>
      <c r="B446" s="25">
        <f t="shared" si="41"/>
        <v>-20</v>
      </c>
      <c r="C446" s="26" t="str">
        <f t="shared" si="42"/>
        <v/>
      </c>
      <c r="D446" s="38">
        <f t="shared" si="43"/>
        <v>0</v>
      </c>
      <c r="G446" s="20" t="str">
        <f t="shared" si="44"/>
        <v/>
      </c>
      <c r="H446" s="20">
        <f t="shared" si="45"/>
        <v>0</v>
      </c>
    </row>
    <row r="447" spans="1:8" ht="15" customHeight="1">
      <c r="A447" s="32" t="str">
        <f>IF(B447=(-20),"",COUNTA($B$2:B447))</f>
        <v/>
      </c>
      <c r="B447" s="25">
        <f t="shared" si="41"/>
        <v>-20</v>
      </c>
      <c r="C447" s="26" t="str">
        <f t="shared" si="42"/>
        <v/>
      </c>
      <c r="D447" s="38">
        <f t="shared" si="43"/>
        <v>0</v>
      </c>
      <c r="G447" s="20" t="str">
        <f t="shared" si="44"/>
        <v/>
      </c>
      <c r="H447" s="20">
        <f t="shared" si="45"/>
        <v>0</v>
      </c>
    </row>
    <row r="448" spans="1:8" ht="15" customHeight="1">
      <c r="A448" s="32" t="str">
        <f>IF(B448=(-20),"",COUNTA($B$2:B448))</f>
        <v/>
      </c>
      <c r="B448" s="25">
        <f t="shared" si="41"/>
        <v>-20</v>
      </c>
      <c r="C448" s="26" t="str">
        <f t="shared" si="42"/>
        <v/>
      </c>
      <c r="D448" s="38">
        <f t="shared" si="43"/>
        <v>0</v>
      </c>
      <c r="G448" s="20" t="str">
        <f t="shared" si="44"/>
        <v/>
      </c>
      <c r="H448" s="20">
        <f t="shared" si="45"/>
        <v>0</v>
      </c>
    </row>
    <row r="449" spans="1:8" ht="15" customHeight="1">
      <c r="A449" s="32" t="str">
        <f>IF(B449=(-20),"",COUNTA($B$2:B449))</f>
        <v/>
      </c>
      <c r="B449" s="25">
        <f t="shared" si="41"/>
        <v>-20</v>
      </c>
      <c r="C449" s="26" t="str">
        <f t="shared" si="42"/>
        <v/>
      </c>
      <c r="D449" s="38">
        <f t="shared" si="43"/>
        <v>0</v>
      </c>
      <c r="G449" s="20" t="str">
        <f t="shared" si="44"/>
        <v/>
      </c>
      <c r="H449" s="20">
        <f t="shared" si="45"/>
        <v>0</v>
      </c>
    </row>
    <row r="450" spans="1:8" ht="15" customHeight="1">
      <c r="A450" s="32" t="str">
        <f>IF(B450=(-20),"",COUNTA($B$2:B450))</f>
        <v/>
      </c>
      <c r="B450" s="25">
        <f t="shared" si="41"/>
        <v>-20</v>
      </c>
      <c r="C450" s="26" t="str">
        <f t="shared" si="42"/>
        <v/>
      </c>
      <c r="D450" s="38">
        <f t="shared" si="43"/>
        <v>0</v>
      </c>
      <c r="G450" s="20" t="str">
        <f t="shared" si="44"/>
        <v/>
      </c>
      <c r="H450" s="20">
        <f t="shared" si="45"/>
        <v>0</v>
      </c>
    </row>
    <row r="451" spans="1:8" ht="15" customHeight="1">
      <c r="A451" s="32" t="str">
        <f>IF(B451=(-20),"",COUNTA($B$2:B451))</f>
        <v/>
      </c>
      <c r="B451" s="25">
        <f t="shared" ref="B451:B514" si="46">IF(D451&lt;=-600,D451-100,IF(D451&lt;=-500,D451-50,IF(D451&lt;=-120,D451-30,IF(D451&lt;=150,D451-20,IF(D451&lt;=500,D451-50,IF(D451&lt;=1000,D451-100,IF(D451&lt;=2000,D451-200,IF(D451&lt;=3000,D451-300,IF(D451&lt;=4000,D451-400,IF(D451&lt;=5000,D451-500,IF(D451&lt;=10000,D451-1000,IF(D451&gt;10000,10000))))))))))))</f>
        <v>-20</v>
      </c>
      <c r="C451" s="26" t="str">
        <f t="shared" ref="C451:C514" si="47">G451</f>
        <v/>
      </c>
      <c r="D451" s="38">
        <f t="shared" ref="D451:D514" si="48">VALUE(CLEAN(H451))</f>
        <v>0</v>
      </c>
      <c r="G451" s="20" t="str">
        <f t="shared" ref="G451:G514" si="49">IF(ISBLANK(F451),"",IF(ISNUMBER(SEARCH("+",F451)),LEFT(F451,SEARCH("+",F451,1)-1),LEFT(F451,SEARCH("-",F451,1)-1)))</f>
        <v/>
      </c>
      <c r="H451" s="20">
        <f t="shared" ref="H451:H514" si="50">IF(ISBLANK(F451),0,IF(ISNUMBER(SEARCH("+",F451)),RIGHT(F451,LEN(F451)-SEARCH("+",F451,1)),RIGHT(F451,LEN(F451)-SEARCH("-",F451,1)+1)))</f>
        <v>0</v>
      </c>
    </row>
    <row r="452" spans="1:8" ht="15" customHeight="1">
      <c r="A452" s="32" t="str">
        <f>IF(B452=(-20),"",COUNTA($B$2:B452))</f>
        <v/>
      </c>
      <c r="B452" s="25">
        <f t="shared" si="46"/>
        <v>-20</v>
      </c>
      <c r="C452" s="26" t="str">
        <f t="shared" si="47"/>
        <v/>
      </c>
      <c r="D452" s="38">
        <f t="shared" si="48"/>
        <v>0</v>
      </c>
      <c r="G452" s="20" t="str">
        <f t="shared" si="49"/>
        <v/>
      </c>
      <c r="H452" s="20">
        <f t="shared" si="50"/>
        <v>0</v>
      </c>
    </row>
    <row r="453" spans="1:8" ht="15" customHeight="1">
      <c r="A453" s="32" t="str">
        <f>IF(B453=(-20),"",COUNTA($B$2:B453))</f>
        <v/>
      </c>
      <c r="B453" s="25">
        <f t="shared" si="46"/>
        <v>-20</v>
      </c>
      <c r="C453" s="26" t="str">
        <f t="shared" si="47"/>
        <v/>
      </c>
      <c r="D453" s="38">
        <f t="shared" si="48"/>
        <v>0</v>
      </c>
      <c r="G453" s="20" t="str">
        <f t="shared" si="49"/>
        <v/>
      </c>
      <c r="H453" s="20">
        <f t="shared" si="50"/>
        <v>0</v>
      </c>
    </row>
    <row r="454" spans="1:8" ht="15" customHeight="1">
      <c r="A454" s="32" t="str">
        <f>IF(B454=(-20),"",COUNTA($B$2:B454))</f>
        <v/>
      </c>
      <c r="B454" s="25">
        <f t="shared" si="46"/>
        <v>-20</v>
      </c>
      <c r="C454" s="26" t="str">
        <f t="shared" si="47"/>
        <v/>
      </c>
      <c r="D454" s="38">
        <f t="shared" si="48"/>
        <v>0</v>
      </c>
      <c r="G454" s="20" t="str">
        <f t="shared" si="49"/>
        <v/>
      </c>
      <c r="H454" s="20">
        <f t="shared" si="50"/>
        <v>0</v>
      </c>
    </row>
    <row r="455" spans="1:8" ht="15" customHeight="1">
      <c r="A455" s="32" t="str">
        <f>IF(B455=(-20),"",COUNTA($B$2:B455))</f>
        <v/>
      </c>
      <c r="B455" s="25">
        <f t="shared" si="46"/>
        <v>-20</v>
      </c>
      <c r="C455" s="26" t="str">
        <f t="shared" si="47"/>
        <v/>
      </c>
      <c r="D455" s="38">
        <f t="shared" si="48"/>
        <v>0</v>
      </c>
      <c r="G455" s="20" t="str">
        <f t="shared" si="49"/>
        <v/>
      </c>
      <c r="H455" s="20">
        <f t="shared" si="50"/>
        <v>0</v>
      </c>
    </row>
    <row r="456" spans="1:8" ht="15" customHeight="1">
      <c r="A456" s="32" t="str">
        <f>IF(B456=(-20),"",COUNTA($B$2:B456))</f>
        <v/>
      </c>
      <c r="B456" s="25">
        <f t="shared" si="46"/>
        <v>-20</v>
      </c>
      <c r="C456" s="26" t="str">
        <f t="shared" si="47"/>
        <v/>
      </c>
      <c r="D456" s="38">
        <f t="shared" si="48"/>
        <v>0</v>
      </c>
      <c r="G456" s="20" t="str">
        <f t="shared" si="49"/>
        <v/>
      </c>
      <c r="H456" s="20">
        <f t="shared" si="50"/>
        <v>0</v>
      </c>
    </row>
    <row r="457" spans="1:8" ht="15" customHeight="1">
      <c r="A457" s="32" t="str">
        <f>IF(B457=(-20),"",COUNTA($B$2:B457))</f>
        <v/>
      </c>
      <c r="B457" s="25">
        <f t="shared" si="46"/>
        <v>-20</v>
      </c>
      <c r="C457" s="26" t="str">
        <f t="shared" si="47"/>
        <v/>
      </c>
      <c r="D457" s="38">
        <f t="shared" si="48"/>
        <v>0</v>
      </c>
      <c r="G457" s="20" t="str">
        <f t="shared" si="49"/>
        <v/>
      </c>
      <c r="H457" s="20">
        <f t="shared" si="50"/>
        <v>0</v>
      </c>
    </row>
    <row r="458" spans="1:8" ht="15" customHeight="1">
      <c r="A458" s="32" t="str">
        <f>IF(B458=(-20),"",COUNTA($B$2:B458))</f>
        <v/>
      </c>
      <c r="B458" s="25">
        <f t="shared" si="46"/>
        <v>-20</v>
      </c>
      <c r="C458" s="26" t="str">
        <f t="shared" si="47"/>
        <v/>
      </c>
      <c r="D458" s="38">
        <f t="shared" si="48"/>
        <v>0</v>
      </c>
      <c r="G458" s="20" t="str">
        <f t="shared" si="49"/>
        <v/>
      </c>
      <c r="H458" s="20">
        <f t="shared" si="50"/>
        <v>0</v>
      </c>
    </row>
    <row r="459" spans="1:8" ht="15" customHeight="1">
      <c r="A459" s="32" t="str">
        <f>IF(B459=(-20),"",COUNTA($B$2:B459))</f>
        <v/>
      </c>
      <c r="B459" s="25">
        <f t="shared" si="46"/>
        <v>-20</v>
      </c>
      <c r="C459" s="26" t="str">
        <f t="shared" si="47"/>
        <v/>
      </c>
      <c r="D459" s="38">
        <f t="shared" si="48"/>
        <v>0</v>
      </c>
      <c r="G459" s="20" t="str">
        <f t="shared" si="49"/>
        <v/>
      </c>
      <c r="H459" s="20">
        <f t="shared" si="50"/>
        <v>0</v>
      </c>
    </row>
    <row r="460" spans="1:8" ht="15" customHeight="1">
      <c r="A460" s="32" t="str">
        <f>IF(B460=(-20),"",COUNTA($B$2:B460))</f>
        <v/>
      </c>
      <c r="B460" s="25">
        <f t="shared" si="46"/>
        <v>-20</v>
      </c>
      <c r="C460" s="26" t="str">
        <f t="shared" si="47"/>
        <v/>
      </c>
      <c r="D460" s="38">
        <f t="shared" si="48"/>
        <v>0</v>
      </c>
      <c r="G460" s="20" t="str">
        <f t="shared" si="49"/>
        <v/>
      </c>
      <c r="H460" s="20">
        <f t="shared" si="50"/>
        <v>0</v>
      </c>
    </row>
    <row r="461" spans="1:8" ht="15" customHeight="1">
      <c r="A461" s="32" t="str">
        <f>IF(B461=(-20),"",COUNTA($B$2:B461))</f>
        <v/>
      </c>
      <c r="B461" s="25">
        <f t="shared" si="46"/>
        <v>-20</v>
      </c>
      <c r="C461" s="26" t="str">
        <f t="shared" si="47"/>
        <v/>
      </c>
      <c r="D461" s="38">
        <f t="shared" si="48"/>
        <v>0</v>
      </c>
      <c r="G461" s="20" t="str">
        <f t="shared" si="49"/>
        <v/>
      </c>
      <c r="H461" s="20">
        <f t="shared" si="50"/>
        <v>0</v>
      </c>
    </row>
    <row r="462" spans="1:8" ht="15" customHeight="1">
      <c r="A462" s="32" t="str">
        <f>IF(B462=(-20),"",COUNTA($B$2:B462))</f>
        <v/>
      </c>
      <c r="B462" s="25">
        <f t="shared" si="46"/>
        <v>-20</v>
      </c>
      <c r="C462" s="26" t="str">
        <f t="shared" si="47"/>
        <v/>
      </c>
      <c r="D462" s="38">
        <f t="shared" si="48"/>
        <v>0</v>
      </c>
      <c r="G462" s="20" t="str">
        <f t="shared" si="49"/>
        <v/>
      </c>
      <c r="H462" s="20">
        <f t="shared" si="50"/>
        <v>0</v>
      </c>
    </row>
    <row r="463" spans="1:8" ht="15" customHeight="1">
      <c r="A463" s="32" t="str">
        <f>IF(B463=(-20),"",COUNTA($B$2:B463))</f>
        <v/>
      </c>
      <c r="B463" s="25">
        <f t="shared" si="46"/>
        <v>-20</v>
      </c>
      <c r="C463" s="26" t="str">
        <f t="shared" si="47"/>
        <v/>
      </c>
      <c r="D463" s="38">
        <f t="shared" si="48"/>
        <v>0</v>
      </c>
      <c r="G463" s="20" t="str">
        <f t="shared" si="49"/>
        <v/>
      </c>
      <c r="H463" s="20">
        <f t="shared" si="50"/>
        <v>0</v>
      </c>
    </row>
    <row r="464" spans="1:8" ht="15" customHeight="1">
      <c r="A464" s="32" t="str">
        <f>IF(B464=(-20),"",COUNTA($B$2:B464))</f>
        <v/>
      </c>
      <c r="B464" s="25">
        <f t="shared" si="46"/>
        <v>-20</v>
      </c>
      <c r="C464" s="26" t="str">
        <f t="shared" si="47"/>
        <v/>
      </c>
      <c r="D464" s="38">
        <f t="shared" si="48"/>
        <v>0</v>
      </c>
      <c r="G464" s="20" t="str">
        <f t="shared" si="49"/>
        <v/>
      </c>
      <c r="H464" s="20">
        <f t="shared" si="50"/>
        <v>0</v>
      </c>
    </row>
    <row r="465" spans="1:8" ht="15" customHeight="1">
      <c r="A465" s="32" t="str">
        <f>IF(B465=(-20),"",COUNTA($B$2:B465))</f>
        <v/>
      </c>
      <c r="B465" s="25">
        <f t="shared" si="46"/>
        <v>-20</v>
      </c>
      <c r="C465" s="26" t="str">
        <f t="shared" si="47"/>
        <v/>
      </c>
      <c r="D465" s="38">
        <f t="shared" si="48"/>
        <v>0</v>
      </c>
      <c r="G465" s="20" t="str">
        <f t="shared" si="49"/>
        <v/>
      </c>
      <c r="H465" s="20">
        <f t="shared" si="50"/>
        <v>0</v>
      </c>
    </row>
    <row r="466" spans="1:8" ht="15" customHeight="1">
      <c r="A466" s="32" t="str">
        <f>IF(B466=(-20),"",COUNTA($B$2:B466))</f>
        <v/>
      </c>
      <c r="B466" s="25">
        <f t="shared" si="46"/>
        <v>-20</v>
      </c>
      <c r="C466" s="26" t="str">
        <f t="shared" si="47"/>
        <v/>
      </c>
      <c r="D466" s="38">
        <f t="shared" si="48"/>
        <v>0</v>
      </c>
      <c r="G466" s="20" t="str">
        <f t="shared" si="49"/>
        <v/>
      </c>
      <c r="H466" s="20">
        <f t="shared" si="50"/>
        <v>0</v>
      </c>
    </row>
    <row r="467" spans="1:8" ht="15" customHeight="1">
      <c r="A467" s="32" t="str">
        <f>IF(B467=(-20),"",COUNTA($B$2:B467))</f>
        <v/>
      </c>
      <c r="B467" s="25">
        <f t="shared" si="46"/>
        <v>-20</v>
      </c>
      <c r="C467" s="26" t="str">
        <f t="shared" si="47"/>
        <v/>
      </c>
      <c r="D467" s="38">
        <f t="shared" si="48"/>
        <v>0</v>
      </c>
      <c r="G467" s="20" t="str">
        <f t="shared" si="49"/>
        <v/>
      </c>
      <c r="H467" s="20">
        <f t="shared" si="50"/>
        <v>0</v>
      </c>
    </row>
    <row r="468" spans="1:8" ht="15" customHeight="1">
      <c r="A468" s="32" t="str">
        <f>IF(B468=(-20),"",COUNTA($B$2:B468))</f>
        <v/>
      </c>
      <c r="B468" s="25">
        <f t="shared" si="46"/>
        <v>-20</v>
      </c>
      <c r="C468" s="26" t="str">
        <f t="shared" si="47"/>
        <v/>
      </c>
      <c r="D468" s="38">
        <f t="shared" si="48"/>
        <v>0</v>
      </c>
      <c r="G468" s="20" t="str">
        <f t="shared" si="49"/>
        <v/>
      </c>
      <c r="H468" s="20">
        <f t="shared" si="50"/>
        <v>0</v>
      </c>
    </row>
    <row r="469" spans="1:8" ht="15" customHeight="1">
      <c r="A469" s="32" t="str">
        <f>IF(B469=(-20),"",COUNTA($B$2:B469))</f>
        <v/>
      </c>
      <c r="B469" s="25">
        <f t="shared" si="46"/>
        <v>-20</v>
      </c>
      <c r="C469" s="26" t="str">
        <f t="shared" si="47"/>
        <v/>
      </c>
      <c r="D469" s="38">
        <f t="shared" si="48"/>
        <v>0</v>
      </c>
      <c r="G469" s="20" t="str">
        <f t="shared" si="49"/>
        <v/>
      </c>
      <c r="H469" s="20">
        <f t="shared" si="50"/>
        <v>0</v>
      </c>
    </row>
    <row r="470" spans="1:8" ht="15" customHeight="1">
      <c r="A470" s="32" t="str">
        <f>IF(B470=(-20),"",COUNTA($B$2:B470))</f>
        <v/>
      </c>
      <c r="B470" s="25">
        <f t="shared" si="46"/>
        <v>-20</v>
      </c>
      <c r="C470" s="26" t="str">
        <f t="shared" si="47"/>
        <v/>
      </c>
      <c r="D470" s="38">
        <f t="shared" si="48"/>
        <v>0</v>
      </c>
      <c r="G470" s="20" t="str">
        <f t="shared" si="49"/>
        <v/>
      </c>
      <c r="H470" s="20">
        <f t="shared" si="50"/>
        <v>0</v>
      </c>
    </row>
    <row r="471" spans="1:8" ht="15" customHeight="1">
      <c r="A471" s="32" t="str">
        <f>IF(B471=(-20),"",COUNTA($B$2:B471))</f>
        <v/>
      </c>
      <c r="B471" s="25">
        <f t="shared" si="46"/>
        <v>-20</v>
      </c>
      <c r="C471" s="26" t="str">
        <f t="shared" si="47"/>
        <v/>
      </c>
      <c r="D471" s="38">
        <f t="shared" si="48"/>
        <v>0</v>
      </c>
      <c r="G471" s="20" t="str">
        <f t="shared" si="49"/>
        <v/>
      </c>
      <c r="H471" s="20">
        <f t="shared" si="50"/>
        <v>0</v>
      </c>
    </row>
    <row r="472" spans="1:8" ht="15" customHeight="1">
      <c r="A472" s="32" t="str">
        <f>IF(B472=(-20),"",COUNTA($B$2:B472))</f>
        <v/>
      </c>
      <c r="B472" s="25">
        <f t="shared" si="46"/>
        <v>-20</v>
      </c>
      <c r="C472" s="26" t="str">
        <f t="shared" si="47"/>
        <v/>
      </c>
      <c r="D472" s="38">
        <f t="shared" si="48"/>
        <v>0</v>
      </c>
      <c r="G472" s="20" t="str">
        <f t="shared" si="49"/>
        <v/>
      </c>
      <c r="H472" s="20">
        <f t="shared" si="50"/>
        <v>0</v>
      </c>
    </row>
    <row r="473" spans="1:8" ht="15" customHeight="1">
      <c r="A473" s="32" t="str">
        <f>IF(B473=(-20),"",COUNTA($B$2:B473))</f>
        <v/>
      </c>
      <c r="B473" s="25">
        <f t="shared" si="46"/>
        <v>-20</v>
      </c>
      <c r="C473" s="26" t="str">
        <f t="shared" si="47"/>
        <v/>
      </c>
      <c r="D473" s="38">
        <f t="shared" si="48"/>
        <v>0</v>
      </c>
      <c r="G473" s="20" t="str">
        <f t="shared" si="49"/>
        <v/>
      </c>
      <c r="H473" s="20">
        <f t="shared" si="50"/>
        <v>0</v>
      </c>
    </row>
    <row r="474" spans="1:8" ht="15" customHeight="1">
      <c r="A474" s="32" t="str">
        <f>IF(B474=(-20),"",COUNTA($B$2:B474))</f>
        <v/>
      </c>
      <c r="B474" s="25">
        <f t="shared" si="46"/>
        <v>-20</v>
      </c>
      <c r="C474" s="26" t="str">
        <f t="shared" si="47"/>
        <v/>
      </c>
      <c r="D474" s="38">
        <f t="shared" si="48"/>
        <v>0</v>
      </c>
      <c r="G474" s="20" t="str">
        <f t="shared" si="49"/>
        <v/>
      </c>
      <c r="H474" s="20">
        <f t="shared" si="50"/>
        <v>0</v>
      </c>
    </row>
    <row r="475" spans="1:8" ht="15" customHeight="1">
      <c r="A475" s="32" t="str">
        <f>IF(B475=(-20),"",COUNTA($B$2:B475))</f>
        <v/>
      </c>
      <c r="B475" s="25">
        <f t="shared" si="46"/>
        <v>-20</v>
      </c>
      <c r="C475" s="26" t="str">
        <f t="shared" si="47"/>
        <v/>
      </c>
      <c r="D475" s="38">
        <f t="shared" si="48"/>
        <v>0</v>
      </c>
      <c r="G475" s="20" t="str">
        <f t="shared" si="49"/>
        <v/>
      </c>
      <c r="H475" s="20">
        <f t="shared" si="50"/>
        <v>0</v>
      </c>
    </row>
    <row r="476" spans="1:8" ht="15" customHeight="1">
      <c r="A476" s="32" t="str">
        <f>IF(B476=(-20),"",COUNTA($B$2:B476))</f>
        <v/>
      </c>
      <c r="B476" s="25">
        <f t="shared" si="46"/>
        <v>-20</v>
      </c>
      <c r="C476" s="26" t="str">
        <f t="shared" si="47"/>
        <v/>
      </c>
      <c r="D476" s="38">
        <f t="shared" si="48"/>
        <v>0</v>
      </c>
      <c r="G476" s="20" t="str">
        <f t="shared" si="49"/>
        <v/>
      </c>
      <c r="H476" s="20">
        <f t="shared" si="50"/>
        <v>0</v>
      </c>
    </row>
    <row r="477" spans="1:8" ht="15" customHeight="1">
      <c r="A477" s="32" t="str">
        <f>IF(B477=(-20),"",COUNTA($B$2:B477))</f>
        <v/>
      </c>
      <c r="B477" s="25">
        <f t="shared" si="46"/>
        <v>-20</v>
      </c>
      <c r="C477" s="26" t="str">
        <f t="shared" si="47"/>
        <v/>
      </c>
      <c r="D477" s="38">
        <f t="shared" si="48"/>
        <v>0</v>
      </c>
      <c r="G477" s="20" t="str">
        <f t="shared" si="49"/>
        <v/>
      </c>
      <c r="H477" s="20">
        <f t="shared" si="50"/>
        <v>0</v>
      </c>
    </row>
    <row r="478" spans="1:8" ht="15" customHeight="1">
      <c r="A478" s="32" t="str">
        <f>IF(B478=(-20),"",COUNTA($B$2:B478))</f>
        <v/>
      </c>
      <c r="B478" s="25">
        <f t="shared" si="46"/>
        <v>-20</v>
      </c>
      <c r="C478" s="26" t="str">
        <f t="shared" si="47"/>
        <v/>
      </c>
      <c r="D478" s="38">
        <f t="shared" si="48"/>
        <v>0</v>
      </c>
      <c r="G478" s="20" t="str">
        <f t="shared" si="49"/>
        <v/>
      </c>
      <c r="H478" s="20">
        <f t="shared" si="50"/>
        <v>0</v>
      </c>
    </row>
    <row r="479" spans="1:8" ht="15" customHeight="1">
      <c r="A479" s="32" t="str">
        <f>IF(B479=(-20),"",COUNTA($B$2:B479))</f>
        <v/>
      </c>
      <c r="B479" s="25">
        <f t="shared" si="46"/>
        <v>-20</v>
      </c>
      <c r="C479" s="26" t="str">
        <f t="shared" si="47"/>
        <v/>
      </c>
      <c r="D479" s="38">
        <f t="shared" si="48"/>
        <v>0</v>
      </c>
      <c r="G479" s="20" t="str">
        <f t="shared" si="49"/>
        <v/>
      </c>
      <c r="H479" s="20">
        <f t="shared" si="50"/>
        <v>0</v>
      </c>
    </row>
    <row r="480" spans="1:8" ht="15" customHeight="1">
      <c r="A480" s="32" t="str">
        <f>IF(B480=(-20),"",COUNTA($B$2:B480))</f>
        <v/>
      </c>
      <c r="B480" s="25">
        <f t="shared" si="46"/>
        <v>-20</v>
      </c>
      <c r="C480" s="26" t="str">
        <f t="shared" si="47"/>
        <v/>
      </c>
      <c r="D480" s="38">
        <f t="shared" si="48"/>
        <v>0</v>
      </c>
      <c r="G480" s="20" t="str">
        <f t="shared" si="49"/>
        <v/>
      </c>
      <c r="H480" s="20">
        <f t="shared" si="50"/>
        <v>0</v>
      </c>
    </row>
    <row r="481" spans="1:8" ht="15" customHeight="1">
      <c r="A481" s="32" t="str">
        <f>IF(B481=(-20),"",COUNTA($B$2:B481))</f>
        <v/>
      </c>
      <c r="B481" s="25">
        <f t="shared" si="46"/>
        <v>-20</v>
      </c>
      <c r="C481" s="26" t="str">
        <f t="shared" si="47"/>
        <v/>
      </c>
      <c r="D481" s="38">
        <f t="shared" si="48"/>
        <v>0</v>
      </c>
      <c r="G481" s="20" t="str">
        <f t="shared" si="49"/>
        <v/>
      </c>
      <c r="H481" s="20">
        <f t="shared" si="50"/>
        <v>0</v>
      </c>
    </row>
    <row r="482" spans="1:8" ht="15" customHeight="1">
      <c r="A482" s="32" t="str">
        <f>IF(B482=(-20),"",COUNTA($B$2:B482))</f>
        <v/>
      </c>
      <c r="B482" s="25">
        <f t="shared" si="46"/>
        <v>-20</v>
      </c>
      <c r="C482" s="26" t="str">
        <f t="shared" si="47"/>
        <v/>
      </c>
      <c r="D482" s="38">
        <f t="shared" si="48"/>
        <v>0</v>
      </c>
      <c r="G482" s="20" t="str">
        <f t="shared" si="49"/>
        <v/>
      </c>
      <c r="H482" s="20">
        <f t="shared" si="50"/>
        <v>0</v>
      </c>
    </row>
    <row r="483" spans="1:8" ht="15" customHeight="1">
      <c r="A483" s="32" t="str">
        <f>IF(B483=(-20),"",COUNTA($B$2:B483))</f>
        <v/>
      </c>
      <c r="B483" s="25">
        <f t="shared" si="46"/>
        <v>-20</v>
      </c>
      <c r="C483" s="26" t="str">
        <f t="shared" si="47"/>
        <v/>
      </c>
      <c r="D483" s="38">
        <f t="shared" si="48"/>
        <v>0</v>
      </c>
      <c r="G483" s="20" t="str">
        <f t="shared" si="49"/>
        <v/>
      </c>
      <c r="H483" s="20">
        <f t="shared" si="50"/>
        <v>0</v>
      </c>
    </row>
    <row r="484" spans="1:8" ht="15" customHeight="1">
      <c r="A484" s="32" t="str">
        <f>IF(B484=(-20),"",COUNTA($B$2:B484))</f>
        <v/>
      </c>
      <c r="B484" s="25">
        <f t="shared" si="46"/>
        <v>-20</v>
      </c>
      <c r="C484" s="26" t="str">
        <f t="shared" si="47"/>
        <v/>
      </c>
      <c r="D484" s="38">
        <f t="shared" si="48"/>
        <v>0</v>
      </c>
      <c r="G484" s="20" t="str">
        <f t="shared" si="49"/>
        <v/>
      </c>
      <c r="H484" s="20">
        <f t="shared" si="50"/>
        <v>0</v>
      </c>
    </row>
    <row r="485" spans="1:8" ht="15" customHeight="1">
      <c r="A485" s="32" t="str">
        <f>IF(B485=(-20),"",COUNTA($B$2:B485))</f>
        <v/>
      </c>
      <c r="B485" s="25">
        <f t="shared" si="46"/>
        <v>-20</v>
      </c>
      <c r="C485" s="26" t="str">
        <f t="shared" si="47"/>
        <v/>
      </c>
      <c r="D485" s="38">
        <f t="shared" si="48"/>
        <v>0</v>
      </c>
      <c r="G485" s="20" t="str">
        <f t="shared" si="49"/>
        <v/>
      </c>
      <c r="H485" s="20">
        <f t="shared" si="50"/>
        <v>0</v>
      </c>
    </row>
    <row r="486" spans="1:8" ht="15" customHeight="1">
      <c r="A486" s="32" t="str">
        <f>IF(B486=(-20),"",COUNTA($B$2:B486))</f>
        <v/>
      </c>
      <c r="B486" s="25">
        <f t="shared" si="46"/>
        <v>-20</v>
      </c>
      <c r="C486" s="26" t="str">
        <f t="shared" si="47"/>
        <v/>
      </c>
      <c r="D486" s="38">
        <f t="shared" si="48"/>
        <v>0</v>
      </c>
      <c r="G486" s="20" t="str">
        <f t="shared" si="49"/>
        <v/>
      </c>
      <c r="H486" s="20">
        <f t="shared" si="50"/>
        <v>0</v>
      </c>
    </row>
    <row r="487" spans="1:8" ht="15" customHeight="1">
      <c r="A487" s="32" t="str">
        <f>IF(B487=(-20),"",COUNTA($B$2:B487))</f>
        <v/>
      </c>
      <c r="B487" s="25">
        <f t="shared" si="46"/>
        <v>-20</v>
      </c>
      <c r="C487" s="26" t="str">
        <f t="shared" si="47"/>
        <v/>
      </c>
      <c r="D487" s="38">
        <f t="shared" si="48"/>
        <v>0</v>
      </c>
      <c r="G487" s="20" t="str">
        <f t="shared" si="49"/>
        <v/>
      </c>
      <c r="H487" s="20">
        <f t="shared" si="50"/>
        <v>0</v>
      </c>
    </row>
    <row r="488" spans="1:8" ht="15" customHeight="1">
      <c r="A488" s="32" t="str">
        <f>IF(B488=(-20),"",COUNTA($B$2:B488))</f>
        <v/>
      </c>
      <c r="B488" s="25">
        <f t="shared" si="46"/>
        <v>-20</v>
      </c>
      <c r="C488" s="26" t="str">
        <f t="shared" si="47"/>
        <v/>
      </c>
      <c r="D488" s="38">
        <f t="shared" si="48"/>
        <v>0</v>
      </c>
      <c r="G488" s="20" t="str">
        <f t="shared" si="49"/>
        <v/>
      </c>
      <c r="H488" s="20">
        <f t="shared" si="50"/>
        <v>0</v>
      </c>
    </row>
    <row r="489" spans="1:8" ht="15" customHeight="1">
      <c r="A489" s="32" t="str">
        <f>IF(B489=(-20),"",COUNTA($B$2:B489))</f>
        <v/>
      </c>
      <c r="B489" s="25">
        <f t="shared" si="46"/>
        <v>-20</v>
      </c>
      <c r="C489" s="26" t="str">
        <f t="shared" si="47"/>
        <v/>
      </c>
      <c r="D489" s="38">
        <f t="shared" si="48"/>
        <v>0</v>
      </c>
      <c r="G489" s="20" t="str">
        <f t="shared" si="49"/>
        <v/>
      </c>
      <c r="H489" s="20">
        <f t="shared" si="50"/>
        <v>0</v>
      </c>
    </row>
    <row r="490" spans="1:8" ht="15" customHeight="1">
      <c r="A490" s="32" t="str">
        <f>IF(B490=(-20),"",COUNTA($B$2:B490))</f>
        <v/>
      </c>
      <c r="B490" s="25">
        <f t="shared" si="46"/>
        <v>-20</v>
      </c>
      <c r="C490" s="26" t="str">
        <f t="shared" si="47"/>
        <v/>
      </c>
      <c r="D490" s="38">
        <f t="shared" si="48"/>
        <v>0</v>
      </c>
      <c r="G490" s="20" t="str">
        <f t="shared" si="49"/>
        <v/>
      </c>
      <c r="H490" s="20">
        <f t="shared" si="50"/>
        <v>0</v>
      </c>
    </row>
    <row r="491" spans="1:8" ht="15" customHeight="1">
      <c r="A491" s="32" t="str">
        <f>IF(B491=(-20),"",COUNTA($B$2:B491))</f>
        <v/>
      </c>
      <c r="B491" s="25">
        <f t="shared" si="46"/>
        <v>-20</v>
      </c>
      <c r="C491" s="26" t="str">
        <f t="shared" si="47"/>
        <v/>
      </c>
      <c r="D491" s="38">
        <f t="shared" si="48"/>
        <v>0</v>
      </c>
      <c r="G491" s="20" t="str">
        <f t="shared" si="49"/>
        <v/>
      </c>
      <c r="H491" s="20">
        <f t="shared" si="50"/>
        <v>0</v>
      </c>
    </row>
    <row r="492" spans="1:8" ht="15" customHeight="1">
      <c r="A492" s="32" t="str">
        <f>IF(B492=(-20),"",COUNTA($B$2:B492))</f>
        <v/>
      </c>
      <c r="B492" s="25">
        <f t="shared" si="46"/>
        <v>-20</v>
      </c>
      <c r="C492" s="26" t="str">
        <f t="shared" si="47"/>
        <v/>
      </c>
      <c r="D492" s="38">
        <f t="shared" si="48"/>
        <v>0</v>
      </c>
      <c r="G492" s="20" t="str">
        <f t="shared" si="49"/>
        <v/>
      </c>
      <c r="H492" s="20">
        <f t="shared" si="50"/>
        <v>0</v>
      </c>
    </row>
    <row r="493" spans="1:8" ht="15" customHeight="1">
      <c r="A493" s="32" t="str">
        <f>IF(B493=(-20),"",COUNTA($B$2:B493))</f>
        <v/>
      </c>
      <c r="B493" s="25">
        <f t="shared" si="46"/>
        <v>-20</v>
      </c>
      <c r="C493" s="26" t="str">
        <f t="shared" si="47"/>
        <v/>
      </c>
      <c r="D493" s="38">
        <f t="shared" si="48"/>
        <v>0</v>
      </c>
      <c r="G493" s="20" t="str">
        <f t="shared" si="49"/>
        <v/>
      </c>
      <c r="H493" s="20">
        <f t="shared" si="50"/>
        <v>0</v>
      </c>
    </row>
    <row r="494" spans="1:8" ht="15" customHeight="1">
      <c r="A494" s="32" t="str">
        <f>IF(B494=(-20),"",COUNTA($B$2:B494))</f>
        <v/>
      </c>
      <c r="B494" s="25">
        <f t="shared" si="46"/>
        <v>-20</v>
      </c>
      <c r="C494" s="26" t="str">
        <f t="shared" si="47"/>
        <v/>
      </c>
      <c r="D494" s="38">
        <f t="shared" si="48"/>
        <v>0</v>
      </c>
      <c r="G494" s="20" t="str">
        <f t="shared" si="49"/>
        <v/>
      </c>
      <c r="H494" s="20">
        <f t="shared" si="50"/>
        <v>0</v>
      </c>
    </row>
    <row r="495" spans="1:8" ht="15" customHeight="1">
      <c r="A495" s="32" t="str">
        <f>IF(B495=(-20),"",COUNTA($B$2:B495))</f>
        <v/>
      </c>
      <c r="B495" s="25">
        <f t="shared" si="46"/>
        <v>-20</v>
      </c>
      <c r="C495" s="26" t="str">
        <f t="shared" si="47"/>
        <v/>
      </c>
      <c r="D495" s="38">
        <f t="shared" si="48"/>
        <v>0</v>
      </c>
      <c r="G495" s="20" t="str">
        <f t="shared" si="49"/>
        <v/>
      </c>
      <c r="H495" s="20">
        <f t="shared" si="50"/>
        <v>0</v>
      </c>
    </row>
    <row r="496" spans="1:8" ht="15" customHeight="1">
      <c r="A496" s="32" t="str">
        <f>IF(B496=(-20),"",COUNTA($B$2:B496))</f>
        <v/>
      </c>
      <c r="B496" s="25">
        <f t="shared" si="46"/>
        <v>-20</v>
      </c>
      <c r="C496" s="26" t="str">
        <f t="shared" si="47"/>
        <v/>
      </c>
      <c r="D496" s="38">
        <f t="shared" si="48"/>
        <v>0</v>
      </c>
      <c r="G496" s="20" t="str">
        <f t="shared" si="49"/>
        <v/>
      </c>
      <c r="H496" s="20">
        <f t="shared" si="50"/>
        <v>0</v>
      </c>
    </row>
    <row r="497" spans="1:8" ht="15" customHeight="1">
      <c r="A497" s="32" t="str">
        <f>IF(B497=(-20),"",COUNTA($B$2:B497))</f>
        <v/>
      </c>
      <c r="B497" s="25">
        <f t="shared" si="46"/>
        <v>-20</v>
      </c>
      <c r="C497" s="26" t="str">
        <f t="shared" si="47"/>
        <v/>
      </c>
      <c r="D497" s="38">
        <f t="shared" si="48"/>
        <v>0</v>
      </c>
      <c r="G497" s="20" t="str">
        <f t="shared" si="49"/>
        <v/>
      </c>
      <c r="H497" s="20">
        <f t="shared" si="50"/>
        <v>0</v>
      </c>
    </row>
    <row r="498" spans="1:8" ht="15" customHeight="1">
      <c r="A498" s="32" t="str">
        <f>IF(B498=(-20),"",COUNTA($B$2:B498))</f>
        <v/>
      </c>
      <c r="B498" s="25">
        <f t="shared" si="46"/>
        <v>-20</v>
      </c>
      <c r="C498" s="26" t="str">
        <f t="shared" si="47"/>
        <v/>
      </c>
      <c r="D498" s="38">
        <f t="shared" si="48"/>
        <v>0</v>
      </c>
      <c r="G498" s="20" t="str">
        <f t="shared" si="49"/>
        <v/>
      </c>
      <c r="H498" s="20">
        <f t="shared" si="50"/>
        <v>0</v>
      </c>
    </row>
    <row r="499" spans="1:8" ht="15" customHeight="1">
      <c r="A499" s="32" t="str">
        <f>IF(B499=(-20),"",COUNTA($B$2:B499))</f>
        <v/>
      </c>
      <c r="B499" s="25">
        <f t="shared" si="46"/>
        <v>-20</v>
      </c>
      <c r="C499" s="26" t="str">
        <f t="shared" si="47"/>
        <v/>
      </c>
      <c r="D499" s="38">
        <f t="shared" si="48"/>
        <v>0</v>
      </c>
      <c r="G499" s="20" t="str">
        <f t="shared" si="49"/>
        <v/>
      </c>
      <c r="H499" s="20">
        <f t="shared" si="50"/>
        <v>0</v>
      </c>
    </row>
    <row r="500" spans="1:8" ht="15" customHeight="1">
      <c r="A500" s="32" t="str">
        <f>IF(B500=(-20),"",COUNTA($B$2:B500))</f>
        <v/>
      </c>
      <c r="B500" s="25">
        <f t="shared" si="46"/>
        <v>-20</v>
      </c>
      <c r="C500" s="26" t="str">
        <f t="shared" si="47"/>
        <v/>
      </c>
      <c r="D500" s="38">
        <f t="shared" si="48"/>
        <v>0</v>
      </c>
      <c r="G500" s="20" t="str">
        <f t="shared" si="49"/>
        <v/>
      </c>
      <c r="H500" s="20">
        <f t="shared" si="50"/>
        <v>0</v>
      </c>
    </row>
    <row r="501" spans="1:8" ht="15" customHeight="1">
      <c r="A501" s="32" t="str">
        <f>IF(B501=(-20),"",COUNTA($B$2:B501))</f>
        <v/>
      </c>
      <c r="B501" s="25">
        <f t="shared" si="46"/>
        <v>-20</v>
      </c>
      <c r="C501" s="26" t="str">
        <f t="shared" si="47"/>
        <v/>
      </c>
      <c r="D501" s="38">
        <f t="shared" si="48"/>
        <v>0</v>
      </c>
      <c r="G501" s="20" t="str">
        <f t="shared" si="49"/>
        <v/>
      </c>
      <c r="H501" s="20">
        <f t="shared" si="50"/>
        <v>0</v>
      </c>
    </row>
    <row r="502" spans="1:8" ht="15" customHeight="1">
      <c r="A502" s="32" t="str">
        <f>IF(B502=(-20),"",COUNTA($B$2:B502))</f>
        <v/>
      </c>
      <c r="B502" s="25">
        <f t="shared" si="46"/>
        <v>-20</v>
      </c>
      <c r="C502" s="26" t="str">
        <f t="shared" si="47"/>
        <v/>
      </c>
      <c r="D502" s="38">
        <f t="shared" si="48"/>
        <v>0</v>
      </c>
      <c r="G502" s="20" t="str">
        <f t="shared" si="49"/>
        <v/>
      </c>
      <c r="H502" s="20">
        <f t="shared" si="50"/>
        <v>0</v>
      </c>
    </row>
    <row r="503" spans="1:8" ht="15" customHeight="1">
      <c r="A503" s="32" t="str">
        <f>IF(B503=(-20),"",COUNTA($B$2:B503))</f>
        <v/>
      </c>
      <c r="B503" s="25">
        <f t="shared" si="46"/>
        <v>-20</v>
      </c>
      <c r="C503" s="26" t="str">
        <f t="shared" si="47"/>
        <v/>
      </c>
      <c r="D503" s="38">
        <f t="shared" si="48"/>
        <v>0</v>
      </c>
      <c r="G503" s="20" t="str">
        <f t="shared" si="49"/>
        <v/>
      </c>
      <c r="H503" s="20">
        <f t="shared" si="50"/>
        <v>0</v>
      </c>
    </row>
    <row r="504" spans="1:8" ht="15" customHeight="1">
      <c r="A504" s="32" t="str">
        <f>IF(B504=(-20),"",COUNTA($B$2:B504))</f>
        <v/>
      </c>
      <c r="B504" s="25">
        <f t="shared" si="46"/>
        <v>-20</v>
      </c>
      <c r="C504" s="26" t="str">
        <f t="shared" si="47"/>
        <v/>
      </c>
      <c r="D504" s="38">
        <f t="shared" si="48"/>
        <v>0</v>
      </c>
      <c r="G504" s="20" t="str">
        <f t="shared" si="49"/>
        <v/>
      </c>
      <c r="H504" s="20">
        <f t="shared" si="50"/>
        <v>0</v>
      </c>
    </row>
    <row r="505" spans="1:8" ht="15" customHeight="1">
      <c r="A505" s="32" t="str">
        <f>IF(B505=(-20),"",COUNTA($B$2:B505))</f>
        <v/>
      </c>
      <c r="B505" s="25">
        <f t="shared" si="46"/>
        <v>-20</v>
      </c>
      <c r="C505" s="26" t="str">
        <f t="shared" si="47"/>
        <v/>
      </c>
      <c r="D505" s="38">
        <f t="shared" si="48"/>
        <v>0</v>
      </c>
      <c r="G505" s="20" t="str">
        <f t="shared" si="49"/>
        <v/>
      </c>
      <c r="H505" s="20">
        <f t="shared" si="50"/>
        <v>0</v>
      </c>
    </row>
    <row r="506" spans="1:8" ht="15" customHeight="1">
      <c r="A506" s="32" t="str">
        <f>IF(B506=(-20),"",COUNTA($B$2:B506))</f>
        <v/>
      </c>
      <c r="B506" s="25">
        <f t="shared" si="46"/>
        <v>-20</v>
      </c>
      <c r="C506" s="26" t="str">
        <f t="shared" si="47"/>
        <v/>
      </c>
      <c r="D506" s="38">
        <f t="shared" si="48"/>
        <v>0</v>
      </c>
      <c r="G506" s="20" t="str">
        <f t="shared" si="49"/>
        <v/>
      </c>
      <c r="H506" s="20">
        <f t="shared" si="50"/>
        <v>0</v>
      </c>
    </row>
    <row r="507" spans="1:8" ht="15" customHeight="1">
      <c r="A507" s="32" t="str">
        <f>IF(B507=(-20),"",COUNTA($B$2:B507))</f>
        <v/>
      </c>
      <c r="B507" s="25">
        <f t="shared" si="46"/>
        <v>-20</v>
      </c>
      <c r="C507" s="26" t="str">
        <f t="shared" si="47"/>
        <v/>
      </c>
      <c r="D507" s="38">
        <f t="shared" si="48"/>
        <v>0</v>
      </c>
      <c r="G507" s="20" t="str">
        <f t="shared" si="49"/>
        <v/>
      </c>
      <c r="H507" s="20">
        <f t="shared" si="50"/>
        <v>0</v>
      </c>
    </row>
    <row r="508" spans="1:8" ht="15" customHeight="1">
      <c r="A508" s="32" t="str">
        <f>IF(B508=(-20),"",COUNTA($B$2:B508))</f>
        <v/>
      </c>
      <c r="B508" s="25">
        <f t="shared" si="46"/>
        <v>-20</v>
      </c>
      <c r="C508" s="26" t="str">
        <f t="shared" si="47"/>
        <v/>
      </c>
      <c r="D508" s="38">
        <f t="shared" si="48"/>
        <v>0</v>
      </c>
      <c r="G508" s="20" t="str">
        <f t="shared" si="49"/>
        <v/>
      </c>
      <c r="H508" s="20">
        <f t="shared" si="50"/>
        <v>0</v>
      </c>
    </row>
    <row r="509" spans="1:8" ht="15" customHeight="1">
      <c r="A509" s="32" t="str">
        <f>IF(B509=(-20),"",COUNTA($B$2:B509))</f>
        <v/>
      </c>
      <c r="B509" s="25">
        <f t="shared" si="46"/>
        <v>-20</v>
      </c>
      <c r="C509" s="26" t="str">
        <f t="shared" si="47"/>
        <v/>
      </c>
      <c r="D509" s="38">
        <f t="shared" si="48"/>
        <v>0</v>
      </c>
      <c r="G509" s="20" t="str">
        <f t="shared" si="49"/>
        <v/>
      </c>
      <c r="H509" s="20">
        <f t="shared" si="50"/>
        <v>0</v>
      </c>
    </row>
    <row r="510" spans="1:8" ht="15" customHeight="1">
      <c r="A510" s="32" t="str">
        <f>IF(B510=(-20),"",COUNTA($B$2:B510))</f>
        <v/>
      </c>
      <c r="B510" s="25">
        <f t="shared" si="46"/>
        <v>-20</v>
      </c>
      <c r="C510" s="26" t="str">
        <f t="shared" si="47"/>
        <v/>
      </c>
      <c r="D510" s="38">
        <f t="shared" si="48"/>
        <v>0</v>
      </c>
      <c r="G510" s="20" t="str">
        <f t="shared" si="49"/>
        <v/>
      </c>
      <c r="H510" s="20">
        <f t="shared" si="50"/>
        <v>0</v>
      </c>
    </row>
    <row r="511" spans="1:8" ht="15" customHeight="1">
      <c r="A511" s="32" t="str">
        <f>IF(B511=(-20),"",COUNTA($B$2:B511))</f>
        <v/>
      </c>
      <c r="B511" s="25">
        <f t="shared" si="46"/>
        <v>-20</v>
      </c>
      <c r="C511" s="26" t="str">
        <f t="shared" si="47"/>
        <v/>
      </c>
      <c r="D511" s="38">
        <f t="shared" si="48"/>
        <v>0</v>
      </c>
      <c r="G511" s="20" t="str">
        <f t="shared" si="49"/>
        <v/>
      </c>
      <c r="H511" s="20">
        <f t="shared" si="50"/>
        <v>0</v>
      </c>
    </row>
    <row r="512" spans="1:8" ht="15" customHeight="1">
      <c r="A512" s="32" t="str">
        <f>IF(B512=(-20),"",COUNTA($B$2:B512))</f>
        <v/>
      </c>
      <c r="B512" s="25">
        <f t="shared" si="46"/>
        <v>-20</v>
      </c>
      <c r="C512" s="26" t="str">
        <f t="shared" si="47"/>
        <v/>
      </c>
      <c r="D512" s="38">
        <f t="shared" si="48"/>
        <v>0</v>
      </c>
      <c r="G512" s="20" t="str">
        <f t="shared" si="49"/>
        <v/>
      </c>
      <c r="H512" s="20">
        <f t="shared" si="50"/>
        <v>0</v>
      </c>
    </row>
    <row r="513" spans="1:8" ht="15" customHeight="1">
      <c r="A513" s="32" t="str">
        <f>IF(B513=(-20),"",COUNTA($B$2:B513))</f>
        <v/>
      </c>
      <c r="B513" s="25">
        <f t="shared" si="46"/>
        <v>-20</v>
      </c>
      <c r="C513" s="26" t="str">
        <f t="shared" si="47"/>
        <v/>
      </c>
      <c r="D513" s="38">
        <f t="shared" si="48"/>
        <v>0</v>
      </c>
      <c r="G513" s="20" t="str">
        <f t="shared" si="49"/>
        <v/>
      </c>
      <c r="H513" s="20">
        <f t="shared" si="50"/>
        <v>0</v>
      </c>
    </row>
    <row r="514" spans="1:8" ht="15" customHeight="1">
      <c r="A514" s="32" t="str">
        <f>IF(B514=(-20),"",COUNTA($B$2:B514))</f>
        <v/>
      </c>
      <c r="B514" s="25">
        <f t="shared" si="46"/>
        <v>-20</v>
      </c>
      <c r="C514" s="26" t="str">
        <f t="shared" si="47"/>
        <v/>
      </c>
      <c r="D514" s="38">
        <f t="shared" si="48"/>
        <v>0</v>
      </c>
      <c r="G514" s="20" t="str">
        <f t="shared" si="49"/>
        <v/>
      </c>
      <c r="H514" s="20">
        <f t="shared" si="50"/>
        <v>0</v>
      </c>
    </row>
    <row r="515" spans="1:8" ht="15" customHeight="1">
      <c r="A515" s="32" t="str">
        <f>IF(B515=(-20),"",COUNTA($B$2:B515))</f>
        <v/>
      </c>
      <c r="B515" s="25">
        <f t="shared" ref="B515:B578" si="51">IF(D515&lt;=-600,D515-100,IF(D515&lt;=-500,D515-50,IF(D515&lt;=-120,D515-30,IF(D515&lt;=150,D515-20,IF(D515&lt;=500,D515-50,IF(D515&lt;=1000,D515-100,IF(D515&lt;=2000,D515-200,IF(D515&lt;=3000,D515-300,IF(D515&lt;=4000,D515-400,IF(D515&lt;=5000,D515-500,IF(D515&lt;=10000,D515-1000,IF(D515&gt;10000,10000))))))))))))</f>
        <v>-20</v>
      </c>
      <c r="C515" s="26" t="str">
        <f t="shared" ref="C515:C578" si="52">G515</f>
        <v/>
      </c>
      <c r="D515" s="38">
        <f t="shared" ref="D515:D578" si="53">VALUE(CLEAN(H515))</f>
        <v>0</v>
      </c>
      <c r="G515" s="20" t="str">
        <f t="shared" ref="G515:G578" si="54">IF(ISBLANK(F515),"",IF(ISNUMBER(SEARCH("+",F515)),LEFT(F515,SEARCH("+",F515,1)-1),LEFT(F515,SEARCH("-",F515,1)-1)))</f>
        <v/>
      </c>
      <c r="H515" s="20">
        <f t="shared" ref="H515:H578" si="55">IF(ISBLANK(F515),0,IF(ISNUMBER(SEARCH("+",F515)),RIGHT(F515,LEN(F515)-SEARCH("+",F515,1)),RIGHT(F515,LEN(F515)-SEARCH("-",F515,1)+1)))</f>
        <v>0</v>
      </c>
    </row>
    <row r="516" spans="1:8" ht="15" customHeight="1">
      <c r="A516" s="32" t="str">
        <f>IF(B516=(-20),"",COUNTA($B$2:B516))</f>
        <v/>
      </c>
      <c r="B516" s="25">
        <f t="shared" si="51"/>
        <v>-20</v>
      </c>
      <c r="C516" s="26" t="str">
        <f t="shared" si="52"/>
        <v/>
      </c>
      <c r="D516" s="38">
        <f t="shared" si="53"/>
        <v>0</v>
      </c>
      <c r="G516" s="20" t="str">
        <f t="shared" si="54"/>
        <v/>
      </c>
      <c r="H516" s="20">
        <f t="shared" si="55"/>
        <v>0</v>
      </c>
    </row>
    <row r="517" spans="1:8" ht="15" customHeight="1">
      <c r="A517" s="32" t="str">
        <f>IF(B517=(-20),"",COUNTA($B$2:B517))</f>
        <v/>
      </c>
      <c r="B517" s="25">
        <f t="shared" si="51"/>
        <v>-20</v>
      </c>
      <c r="C517" s="26" t="str">
        <f t="shared" si="52"/>
        <v/>
      </c>
      <c r="D517" s="38">
        <f t="shared" si="53"/>
        <v>0</v>
      </c>
      <c r="G517" s="20" t="str">
        <f t="shared" si="54"/>
        <v/>
      </c>
      <c r="H517" s="20">
        <f t="shared" si="55"/>
        <v>0</v>
      </c>
    </row>
    <row r="518" spans="1:8" ht="15" customHeight="1">
      <c r="A518" s="32" t="str">
        <f>IF(B518=(-20),"",COUNTA($B$2:B518))</f>
        <v/>
      </c>
      <c r="B518" s="25">
        <f t="shared" si="51"/>
        <v>-20</v>
      </c>
      <c r="C518" s="26" t="str">
        <f t="shared" si="52"/>
        <v/>
      </c>
      <c r="D518" s="38">
        <f t="shared" si="53"/>
        <v>0</v>
      </c>
      <c r="G518" s="20" t="str">
        <f t="shared" si="54"/>
        <v/>
      </c>
      <c r="H518" s="20">
        <f t="shared" si="55"/>
        <v>0</v>
      </c>
    </row>
    <row r="519" spans="1:8" ht="15" customHeight="1">
      <c r="A519" s="32" t="str">
        <f>IF(B519=(-20),"",COUNTA($B$2:B519))</f>
        <v/>
      </c>
      <c r="B519" s="25">
        <f t="shared" si="51"/>
        <v>-20</v>
      </c>
      <c r="C519" s="26" t="str">
        <f t="shared" si="52"/>
        <v/>
      </c>
      <c r="D519" s="38">
        <f t="shared" si="53"/>
        <v>0</v>
      </c>
      <c r="G519" s="20" t="str">
        <f t="shared" si="54"/>
        <v/>
      </c>
      <c r="H519" s="20">
        <f t="shared" si="55"/>
        <v>0</v>
      </c>
    </row>
    <row r="520" spans="1:8" ht="15" customHeight="1">
      <c r="A520" s="32" t="str">
        <f>IF(B520=(-20),"",COUNTA($B$2:B520))</f>
        <v/>
      </c>
      <c r="B520" s="25">
        <f t="shared" si="51"/>
        <v>-20</v>
      </c>
      <c r="C520" s="26" t="str">
        <f t="shared" si="52"/>
        <v/>
      </c>
      <c r="D520" s="38">
        <f t="shared" si="53"/>
        <v>0</v>
      </c>
      <c r="G520" s="20" t="str">
        <f t="shared" si="54"/>
        <v/>
      </c>
      <c r="H520" s="20">
        <f t="shared" si="55"/>
        <v>0</v>
      </c>
    </row>
    <row r="521" spans="1:8" ht="15" customHeight="1">
      <c r="A521" s="32" t="str">
        <f>IF(B521=(-20),"",COUNTA($B$2:B521))</f>
        <v/>
      </c>
      <c r="B521" s="25">
        <f t="shared" si="51"/>
        <v>-20</v>
      </c>
      <c r="C521" s="26" t="str">
        <f t="shared" si="52"/>
        <v/>
      </c>
      <c r="D521" s="38">
        <f t="shared" si="53"/>
        <v>0</v>
      </c>
      <c r="G521" s="20" t="str">
        <f t="shared" si="54"/>
        <v/>
      </c>
      <c r="H521" s="20">
        <f t="shared" si="55"/>
        <v>0</v>
      </c>
    </row>
    <row r="522" spans="1:8" ht="15" customHeight="1">
      <c r="A522" s="32" t="str">
        <f>IF(B522=(-20),"",COUNTA($B$2:B522))</f>
        <v/>
      </c>
      <c r="B522" s="25">
        <f t="shared" si="51"/>
        <v>-20</v>
      </c>
      <c r="C522" s="26" t="str">
        <f t="shared" si="52"/>
        <v/>
      </c>
      <c r="D522" s="38">
        <f t="shared" si="53"/>
        <v>0</v>
      </c>
      <c r="G522" s="20" t="str">
        <f t="shared" si="54"/>
        <v/>
      </c>
      <c r="H522" s="20">
        <f t="shared" si="55"/>
        <v>0</v>
      </c>
    </row>
    <row r="523" spans="1:8" ht="15" customHeight="1">
      <c r="A523" s="32" t="str">
        <f>IF(B523=(-20),"",COUNTA($B$2:B523))</f>
        <v/>
      </c>
      <c r="B523" s="25">
        <f t="shared" si="51"/>
        <v>-20</v>
      </c>
      <c r="C523" s="26" t="str">
        <f t="shared" si="52"/>
        <v/>
      </c>
      <c r="D523" s="38">
        <f t="shared" si="53"/>
        <v>0</v>
      </c>
      <c r="G523" s="20" t="str">
        <f t="shared" si="54"/>
        <v/>
      </c>
      <c r="H523" s="20">
        <f t="shared" si="55"/>
        <v>0</v>
      </c>
    </row>
    <row r="524" spans="1:8" ht="15" customHeight="1">
      <c r="A524" s="32" t="str">
        <f>IF(B524=(-20),"",COUNTA($B$2:B524))</f>
        <v/>
      </c>
      <c r="B524" s="25">
        <f t="shared" si="51"/>
        <v>-20</v>
      </c>
      <c r="C524" s="26" t="str">
        <f t="shared" si="52"/>
        <v/>
      </c>
      <c r="D524" s="38">
        <f t="shared" si="53"/>
        <v>0</v>
      </c>
      <c r="G524" s="20" t="str">
        <f t="shared" si="54"/>
        <v/>
      </c>
      <c r="H524" s="20">
        <f t="shared" si="55"/>
        <v>0</v>
      </c>
    </row>
    <row r="525" spans="1:8" ht="15" customHeight="1">
      <c r="A525" s="32" t="str">
        <f>IF(B525=(-20),"",COUNTA($B$2:B525))</f>
        <v/>
      </c>
      <c r="B525" s="25">
        <f t="shared" si="51"/>
        <v>-20</v>
      </c>
      <c r="C525" s="26" t="str">
        <f t="shared" si="52"/>
        <v/>
      </c>
      <c r="D525" s="38">
        <f t="shared" si="53"/>
        <v>0</v>
      </c>
      <c r="G525" s="20" t="str">
        <f t="shared" si="54"/>
        <v/>
      </c>
      <c r="H525" s="20">
        <f t="shared" si="55"/>
        <v>0</v>
      </c>
    </row>
    <row r="526" spans="1:8" ht="15" customHeight="1">
      <c r="A526" s="32" t="str">
        <f>IF(B526=(-20),"",COUNTA($B$2:B526))</f>
        <v/>
      </c>
      <c r="B526" s="25">
        <f t="shared" si="51"/>
        <v>-20</v>
      </c>
      <c r="C526" s="26" t="str">
        <f t="shared" si="52"/>
        <v/>
      </c>
      <c r="D526" s="38">
        <f t="shared" si="53"/>
        <v>0</v>
      </c>
      <c r="G526" s="20" t="str">
        <f t="shared" si="54"/>
        <v/>
      </c>
      <c r="H526" s="20">
        <f t="shared" si="55"/>
        <v>0</v>
      </c>
    </row>
    <row r="527" spans="1:8" ht="15" customHeight="1">
      <c r="A527" s="32" t="str">
        <f>IF(B527=(-20),"",COUNTA($B$2:B527))</f>
        <v/>
      </c>
      <c r="B527" s="25">
        <f t="shared" si="51"/>
        <v>-20</v>
      </c>
      <c r="C527" s="26" t="str">
        <f t="shared" si="52"/>
        <v/>
      </c>
      <c r="D527" s="38">
        <f t="shared" si="53"/>
        <v>0</v>
      </c>
      <c r="G527" s="20" t="str">
        <f t="shared" si="54"/>
        <v/>
      </c>
      <c r="H527" s="20">
        <f t="shared" si="55"/>
        <v>0</v>
      </c>
    </row>
    <row r="528" spans="1:8" ht="15" customHeight="1">
      <c r="A528" s="32" t="str">
        <f>IF(B528=(-20),"",COUNTA($B$2:B528))</f>
        <v/>
      </c>
      <c r="B528" s="25">
        <f t="shared" si="51"/>
        <v>-20</v>
      </c>
      <c r="C528" s="26" t="str">
        <f t="shared" si="52"/>
        <v/>
      </c>
      <c r="D528" s="38">
        <f t="shared" si="53"/>
        <v>0</v>
      </c>
      <c r="G528" s="20" t="str">
        <f t="shared" si="54"/>
        <v/>
      </c>
      <c r="H528" s="20">
        <f t="shared" si="55"/>
        <v>0</v>
      </c>
    </row>
    <row r="529" spans="1:8" ht="15" customHeight="1">
      <c r="A529" s="32" t="str">
        <f>IF(B529=(-20),"",COUNTA($B$2:B529))</f>
        <v/>
      </c>
      <c r="B529" s="25">
        <f t="shared" si="51"/>
        <v>-20</v>
      </c>
      <c r="C529" s="26" t="str">
        <f t="shared" si="52"/>
        <v/>
      </c>
      <c r="D529" s="38">
        <f t="shared" si="53"/>
        <v>0</v>
      </c>
      <c r="G529" s="20" t="str">
        <f t="shared" si="54"/>
        <v/>
      </c>
      <c r="H529" s="20">
        <f t="shared" si="55"/>
        <v>0</v>
      </c>
    </row>
    <row r="530" spans="1:8" ht="15" customHeight="1">
      <c r="A530" s="32" t="str">
        <f>IF(B530=(-20),"",COUNTA($B$2:B530))</f>
        <v/>
      </c>
      <c r="B530" s="25">
        <f t="shared" si="51"/>
        <v>-20</v>
      </c>
      <c r="C530" s="26" t="str">
        <f t="shared" si="52"/>
        <v/>
      </c>
      <c r="D530" s="38">
        <f t="shared" si="53"/>
        <v>0</v>
      </c>
      <c r="G530" s="20" t="str">
        <f t="shared" si="54"/>
        <v/>
      </c>
      <c r="H530" s="20">
        <f t="shared" si="55"/>
        <v>0</v>
      </c>
    </row>
    <row r="531" spans="1:8" ht="15" customHeight="1">
      <c r="A531" s="32" t="str">
        <f>IF(B531=(-20),"",COUNTA($B$2:B531))</f>
        <v/>
      </c>
      <c r="B531" s="25">
        <f t="shared" si="51"/>
        <v>-20</v>
      </c>
      <c r="C531" s="26" t="str">
        <f t="shared" si="52"/>
        <v/>
      </c>
      <c r="D531" s="38">
        <f t="shared" si="53"/>
        <v>0</v>
      </c>
      <c r="G531" s="20" t="str">
        <f t="shared" si="54"/>
        <v/>
      </c>
      <c r="H531" s="20">
        <f t="shared" si="55"/>
        <v>0</v>
      </c>
    </row>
    <row r="532" spans="1:8" ht="15" customHeight="1">
      <c r="A532" s="32" t="str">
        <f>IF(B532=(-20),"",COUNTA($B$2:B532))</f>
        <v/>
      </c>
      <c r="B532" s="25">
        <f t="shared" si="51"/>
        <v>-20</v>
      </c>
      <c r="C532" s="26" t="str">
        <f t="shared" si="52"/>
        <v/>
      </c>
      <c r="D532" s="38">
        <f t="shared" si="53"/>
        <v>0</v>
      </c>
      <c r="G532" s="20" t="str">
        <f t="shared" si="54"/>
        <v/>
      </c>
      <c r="H532" s="20">
        <f t="shared" si="55"/>
        <v>0</v>
      </c>
    </row>
    <row r="533" spans="1:8" ht="15" customHeight="1">
      <c r="A533" s="32" t="str">
        <f>IF(B533=(-20),"",COUNTA($B$2:B533))</f>
        <v/>
      </c>
      <c r="B533" s="25">
        <f t="shared" si="51"/>
        <v>-20</v>
      </c>
      <c r="C533" s="26" t="str">
        <f t="shared" si="52"/>
        <v/>
      </c>
      <c r="D533" s="38">
        <f t="shared" si="53"/>
        <v>0</v>
      </c>
      <c r="G533" s="20" t="str">
        <f t="shared" si="54"/>
        <v/>
      </c>
      <c r="H533" s="20">
        <f t="shared" si="55"/>
        <v>0</v>
      </c>
    </row>
    <row r="534" spans="1:8" ht="15" customHeight="1">
      <c r="A534" s="32" t="str">
        <f>IF(B534=(-20),"",COUNTA($B$2:B534))</f>
        <v/>
      </c>
      <c r="B534" s="25">
        <f t="shared" si="51"/>
        <v>-20</v>
      </c>
      <c r="C534" s="26" t="str">
        <f t="shared" si="52"/>
        <v/>
      </c>
      <c r="D534" s="38">
        <f t="shared" si="53"/>
        <v>0</v>
      </c>
      <c r="G534" s="20" t="str">
        <f t="shared" si="54"/>
        <v/>
      </c>
      <c r="H534" s="20">
        <f t="shared" si="55"/>
        <v>0</v>
      </c>
    </row>
    <row r="535" spans="1:8" ht="15" customHeight="1">
      <c r="A535" s="32" t="str">
        <f>IF(B535=(-20),"",COUNTA($B$2:B535))</f>
        <v/>
      </c>
      <c r="B535" s="25">
        <f t="shared" si="51"/>
        <v>-20</v>
      </c>
      <c r="C535" s="26" t="str">
        <f t="shared" si="52"/>
        <v/>
      </c>
      <c r="D535" s="38">
        <f t="shared" si="53"/>
        <v>0</v>
      </c>
      <c r="G535" s="20" t="str">
        <f t="shared" si="54"/>
        <v/>
      </c>
      <c r="H535" s="20">
        <f t="shared" si="55"/>
        <v>0</v>
      </c>
    </row>
    <row r="536" spans="1:8" ht="15" customHeight="1">
      <c r="A536" s="32" t="str">
        <f>IF(B536=(-20),"",COUNTA($B$2:B536))</f>
        <v/>
      </c>
      <c r="B536" s="25">
        <f t="shared" si="51"/>
        <v>-20</v>
      </c>
      <c r="C536" s="26" t="str">
        <f t="shared" si="52"/>
        <v/>
      </c>
      <c r="D536" s="38">
        <f t="shared" si="53"/>
        <v>0</v>
      </c>
      <c r="G536" s="20" t="str">
        <f t="shared" si="54"/>
        <v/>
      </c>
      <c r="H536" s="20">
        <f t="shared" si="55"/>
        <v>0</v>
      </c>
    </row>
    <row r="537" spans="1:8" ht="15" customHeight="1">
      <c r="A537" s="32" t="str">
        <f>IF(B537=(-20),"",COUNTA($B$2:B537))</f>
        <v/>
      </c>
      <c r="B537" s="25">
        <f t="shared" si="51"/>
        <v>-20</v>
      </c>
      <c r="C537" s="26" t="str">
        <f t="shared" si="52"/>
        <v/>
      </c>
      <c r="D537" s="38">
        <f t="shared" si="53"/>
        <v>0</v>
      </c>
      <c r="G537" s="20" t="str">
        <f t="shared" si="54"/>
        <v/>
      </c>
      <c r="H537" s="20">
        <f t="shared" si="55"/>
        <v>0</v>
      </c>
    </row>
    <row r="538" spans="1:8" ht="15" customHeight="1">
      <c r="A538" s="32" t="str">
        <f>IF(B538=(-20),"",COUNTA($B$2:B538))</f>
        <v/>
      </c>
      <c r="B538" s="25">
        <f t="shared" si="51"/>
        <v>-20</v>
      </c>
      <c r="C538" s="26" t="str">
        <f t="shared" si="52"/>
        <v/>
      </c>
      <c r="D538" s="38">
        <f t="shared" si="53"/>
        <v>0</v>
      </c>
      <c r="G538" s="20" t="str">
        <f t="shared" si="54"/>
        <v/>
      </c>
      <c r="H538" s="20">
        <f t="shared" si="55"/>
        <v>0</v>
      </c>
    </row>
    <row r="539" spans="1:8" ht="15" customHeight="1">
      <c r="A539" s="32" t="str">
        <f>IF(B539=(-20),"",COUNTA($B$2:B539))</f>
        <v/>
      </c>
      <c r="B539" s="25">
        <f t="shared" si="51"/>
        <v>-20</v>
      </c>
      <c r="C539" s="26" t="str">
        <f t="shared" si="52"/>
        <v/>
      </c>
      <c r="D539" s="38">
        <f t="shared" si="53"/>
        <v>0</v>
      </c>
      <c r="G539" s="20" t="str">
        <f t="shared" si="54"/>
        <v/>
      </c>
      <c r="H539" s="20">
        <f t="shared" si="55"/>
        <v>0</v>
      </c>
    </row>
    <row r="540" spans="1:8" ht="15" customHeight="1">
      <c r="A540" s="32" t="str">
        <f>IF(B540=(-20),"",COUNTA($B$2:B540))</f>
        <v/>
      </c>
      <c r="B540" s="25">
        <f t="shared" si="51"/>
        <v>-20</v>
      </c>
      <c r="C540" s="26" t="str">
        <f t="shared" si="52"/>
        <v/>
      </c>
      <c r="D540" s="38">
        <f t="shared" si="53"/>
        <v>0</v>
      </c>
      <c r="G540" s="20" t="str">
        <f t="shared" si="54"/>
        <v/>
      </c>
      <c r="H540" s="20">
        <f t="shared" si="55"/>
        <v>0</v>
      </c>
    </row>
    <row r="541" spans="1:8" ht="15" customHeight="1">
      <c r="A541" s="32" t="str">
        <f>IF(B541=(-20),"",COUNTA($B$2:B541))</f>
        <v/>
      </c>
      <c r="B541" s="25">
        <f t="shared" si="51"/>
        <v>-20</v>
      </c>
      <c r="C541" s="26" t="str">
        <f t="shared" si="52"/>
        <v/>
      </c>
      <c r="D541" s="38">
        <f t="shared" si="53"/>
        <v>0</v>
      </c>
      <c r="G541" s="20" t="str">
        <f t="shared" si="54"/>
        <v/>
      </c>
      <c r="H541" s="20">
        <f t="shared" si="55"/>
        <v>0</v>
      </c>
    </row>
    <row r="542" spans="1:8" ht="15" customHeight="1">
      <c r="A542" s="32" t="str">
        <f>IF(B542=(-20),"",COUNTA($B$2:B542))</f>
        <v/>
      </c>
      <c r="B542" s="25">
        <f t="shared" si="51"/>
        <v>-20</v>
      </c>
      <c r="C542" s="26" t="str">
        <f t="shared" si="52"/>
        <v/>
      </c>
      <c r="D542" s="38">
        <f t="shared" si="53"/>
        <v>0</v>
      </c>
      <c r="G542" s="20" t="str">
        <f t="shared" si="54"/>
        <v/>
      </c>
      <c r="H542" s="20">
        <f t="shared" si="55"/>
        <v>0</v>
      </c>
    </row>
    <row r="543" spans="1:8" ht="15" customHeight="1">
      <c r="A543" s="32" t="str">
        <f>IF(B543=(-20),"",COUNTA($B$2:B543))</f>
        <v/>
      </c>
      <c r="B543" s="25">
        <f t="shared" si="51"/>
        <v>-20</v>
      </c>
      <c r="C543" s="26" t="str">
        <f t="shared" si="52"/>
        <v/>
      </c>
      <c r="D543" s="38">
        <f t="shared" si="53"/>
        <v>0</v>
      </c>
      <c r="G543" s="20" t="str">
        <f t="shared" si="54"/>
        <v/>
      </c>
      <c r="H543" s="20">
        <f t="shared" si="55"/>
        <v>0</v>
      </c>
    </row>
    <row r="544" spans="1:8" ht="15" customHeight="1">
      <c r="A544" s="32" t="str">
        <f>IF(B544=(-20),"",COUNTA($B$2:B544))</f>
        <v/>
      </c>
      <c r="B544" s="25">
        <f t="shared" si="51"/>
        <v>-20</v>
      </c>
      <c r="C544" s="26" t="str">
        <f t="shared" si="52"/>
        <v/>
      </c>
      <c r="D544" s="38">
        <f t="shared" si="53"/>
        <v>0</v>
      </c>
      <c r="G544" s="20" t="str">
        <f t="shared" si="54"/>
        <v/>
      </c>
      <c r="H544" s="20">
        <f t="shared" si="55"/>
        <v>0</v>
      </c>
    </row>
    <row r="545" spans="1:8" ht="15" customHeight="1">
      <c r="A545" s="32" t="str">
        <f>IF(B545=(-20),"",COUNTA($B$2:B545))</f>
        <v/>
      </c>
      <c r="B545" s="25">
        <f t="shared" si="51"/>
        <v>-20</v>
      </c>
      <c r="C545" s="26" t="str">
        <f t="shared" si="52"/>
        <v/>
      </c>
      <c r="D545" s="38">
        <f t="shared" si="53"/>
        <v>0</v>
      </c>
      <c r="G545" s="20" t="str">
        <f t="shared" si="54"/>
        <v/>
      </c>
      <c r="H545" s="20">
        <f t="shared" si="55"/>
        <v>0</v>
      </c>
    </row>
    <row r="546" spans="1:8" ht="15" customHeight="1">
      <c r="A546" s="32" t="str">
        <f>IF(B546=(-20),"",COUNTA($B$2:B546))</f>
        <v/>
      </c>
      <c r="B546" s="25">
        <f t="shared" si="51"/>
        <v>-20</v>
      </c>
      <c r="C546" s="26" t="str">
        <f t="shared" si="52"/>
        <v/>
      </c>
      <c r="D546" s="38">
        <f t="shared" si="53"/>
        <v>0</v>
      </c>
      <c r="G546" s="20" t="str">
        <f t="shared" si="54"/>
        <v/>
      </c>
      <c r="H546" s="20">
        <f t="shared" si="55"/>
        <v>0</v>
      </c>
    </row>
    <row r="547" spans="1:8" ht="15" customHeight="1">
      <c r="A547" s="32" t="str">
        <f>IF(B547=(-20),"",COUNTA($B$2:B547))</f>
        <v/>
      </c>
      <c r="B547" s="25">
        <f t="shared" si="51"/>
        <v>-20</v>
      </c>
      <c r="C547" s="26" t="str">
        <f t="shared" si="52"/>
        <v/>
      </c>
      <c r="D547" s="38">
        <f t="shared" si="53"/>
        <v>0</v>
      </c>
      <c r="G547" s="20" t="str">
        <f t="shared" si="54"/>
        <v/>
      </c>
      <c r="H547" s="20">
        <f t="shared" si="55"/>
        <v>0</v>
      </c>
    </row>
    <row r="548" spans="1:8" ht="15" customHeight="1">
      <c r="A548" s="32" t="str">
        <f>IF(B548=(-20),"",COUNTA($B$2:B548))</f>
        <v/>
      </c>
      <c r="B548" s="25">
        <f t="shared" si="51"/>
        <v>-20</v>
      </c>
      <c r="C548" s="26" t="str">
        <f t="shared" si="52"/>
        <v/>
      </c>
      <c r="D548" s="38">
        <f t="shared" si="53"/>
        <v>0</v>
      </c>
      <c r="G548" s="20" t="str">
        <f t="shared" si="54"/>
        <v/>
      </c>
      <c r="H548" s="20">
        <f t="shared" si="55"/>
        <v>0</v>
      </c>
    </row>
    <row r="549" spans="1:8" ht="15" customHeight="1">
      <c r="A549" s="32" t="str">
        <f>IF(B549=(-20),"",COUNTA($B$2:B549))</f>
        <v/>
      </c>
      <c r="B549" s="25">
        <f t="shared" si="51"/>
        <v>-20</v>
      </c>
      <c r="C549" s="26" t="str">
        <f t="shared" si="52"/>
        <v/>
      </c>
      <c r="D549" s="38">
        <f t="shared" si="53"/>
        <v>0</v>
      </c>
      <c r="G549" s="20" t="str">
        <f t="shared" si="54"/>
        <v/>
      </c>
      <c r="H549" s="20">
        <f t="shared" si="55"/>
        <v>0</v>
      </c>
    </row>
    <row r="550" spans="1:8" ht="15" customHeight="1">
      <c r="A550" s="32" t="str">
        <f>IF(B550=(-20),"",COUNTA($B$2:B550))</f>
        <v/>
      </c>
      <c r="B550" s="25">
        <f t="shared" si="51"/>
        <v>-20</v>
      </c>
      <c r="C550" s="26" t="str">
        <f t="shared" si="52"/>
        <v/>
      </c>
      <c r="D550" s="38">
        <f t="shared" si="53"/>
        <v>0</v>
      </c>
      <c r="G550" s="20" t="str">
        <f t="shared" si="54"/>
        <v/>
      </c>
      <c r="H550" s="20">
        <f t="shared" si="55"/>
        <v>0</v>
      </c>
    </row>
    <row r="551" spans="1:8" ht="15" customHeight="1">
      <c r="A551" s="32" t="str">
        <f>IF(B551=(-20),"",COUNTA($B$2:B551))</f>
        <v/>
      </c>
      <c r="B551" s="25">
        <f t="shared" si="51"/>
        <v>-20</v>
      </c>
      <c r="C551" s="26" t="str">
        <f t="shared" si="52"/>
        <v/>
      </c>
      <c r="D551" s="38">
        <f t="shared" si="53"/>
        <v>0</v>
      </c>
      <c r="G551" s="20" t="str">
        <f t="shared" si="54"/>
        <v/>
      </c>
      <c r="H551" s="20">
        <f t="shared" si="55"/>
        <v>0</v>
      </c>
    </row>
    <row r="552" spans="1:8" ht="15" customHeight="1">
      <c r="A552" s="32" t="str">
        <f>IF(B552=(-20),"",COUNTA($B$2:B552))</f>
        <v/>
      </c>
      <c r="B552" s="25">
        <f t="shared" si="51"/>
        <v>-20</v>
      </c>
      <c r="C552" s="26" t="str">
        <f t="shared" si="52"/>
        <v/>
      </c>
      <c r="D552" s="38">
        <f t="shared" si="53"/>
        <v>0</v>
      </c>
      <c r="G552" s="20" t="str">
        <f t="shared" si="54"/>
        <v/>
      </c>
      <c r="H552" s="20">
        <f t="shared" si="55"/>
        <v>0</v>
      </c>
    </row>
    <row r="553" spans="1:8" ht="15" customHeight="1">
      <c r="A553" s="32" t="str">
        <f>IF(B553=(-20),"",COUNTA($B$2:B553))</f>
        <v/>
      </c>
      <c r="B553" s="25">
        <f t="shared" si="51"/>
        <v>-20</v>
      </c>
      <c r="C553" s="26" t="str">
        <f t="shared" si="52"/>
        <v/>
      </c>
      <c r="D553" s="38">
        <f t="shared" si="53"/>
        <v>0</v>
      </c>
      <c r="G553" s="20" t="str">
        <f t="shared" si="54"/>
        <v/>
      </c>
      <c r="H553" s="20">
        <f t="shared" si="55"/>
        <v>0</v>
      </c>
    </row>
    <row r="554" spans="1:8" ht="15" customHeight="1">
      <c r="A554" s="32" t="str">
        <f>IF(B554=(-20),"",COUNTA($B$2:B554))</f>
        <v/>
      </c>
      <c r="B554" s="25">
        <f t="shared" si="51"/>
        <v>-20</v>
      </c>
      <c r="C554" s="26" t="str">
        <f t="shared" si="52"/>
        <v/>
      </c>
      <c r="D554" s="38">
        <f t="shared" si="53"/>
        <v>0</v>
      </c>
      <c r="G554" s="20" t="str">
        <f t="shared" si="54"/>
        <v/>
      </c>
      <c r="H554" s="20">
        <f t="shared" si="55"/>
        <v>0</v>
      </c>
    </row>
    <row r="555" spans="1:8" ht="15" customHeight="1">
      <c r="A555" s="32" t="str">
        <f>IF(B555=(-20),"",COUNTA($B$2:B555))</f>
        <v/>
      </c>
      <c r="B555" s="25">
        <f t="shared" si="51"/>
        <v>-20</v>
      </c>
      <c r="C555" s="26" t="str">
        <f t="shared" si="52"/>
        <v/>
      </c>
      <c r="D555" s="38">
        <f t="shared" si="53"/>
        <v>0</v>
      </c>
      <c r="G555" s="20" t="str">
        <f t="shared" si="54"/>
        <v/>
      </c>
      <c r="H555" s="20">
        <f t="shared" si="55"/>
        <v>0</v>
      </c>
    </row>
    <row r="556" spans="1:8" ht="15" customHeight="1">
      <c r="A556" s="32" t="str">
        <f>IF(B556=(-20),"",COUNTA($B$2:B556))</f>
        <v/>
      </c>
      <c r="B556" s="25">
        <f t="shared" si="51"/>
        <v>-20</v>
      </c>
      <c r="C556" s="26" t="str">
        <f t="shared" si="52"/>
        <v/>
      </c>
      <c r="D556" s="38">
        <f t="shared" si="53"/>
        <v>0</v>
      </c>
      <c r="G556" s="20" t="str">
        <f t="shared" si="54"/>
        <v/>
      </c>
      <c r="H556" s="20">
        <f t="shared" si="55"/>
        <v>0</v>
      </c>
    </row>
    <row r="557" spans="1:8" ht="15" customHeight="1">
      <c r="A557" s="32" t="str">
        <f>IF(B557=(-20),"",COUNTA($B$2:B557))</f>
        <v/>
      </c>
      <c r="B557" s="25">
        <f t="shared" si="51"/>
        <v>-20</v>
      </c>
      <c r="C557" s="26" t="str">
        <f t="shared" si="52"/>
        <v/>
      </c>
      <c r="D557" s="38">
        <f t="shared" si="53"/>
        <v>0</v>
      </c>
      <c r="G557" s="20" t="str">
        <f t="shared" si="54"/>
        <v/>
      </c>
      <c r="H557" s="20">
        <f t="shared" si="55"/>
        <v>0</v>
      </c>
    </row>
    <row r="558" spans="1:8" ht="15" customHeight="1">
      <c r="A558" s="32" t="str">
        <f>IF(B558=(-20),"",COUNTA($B$2:B558))</f>
        <v/>
      </c>
      <c r="B558" s="25">
        <f t="shared" si="51"/>
        <v>-20</v>
      </c>
      <c r="C558" s="26" t="str">
        <f t="shared" si="52"/>
        <v/>
      </c>
      <c r="D558" s="38">
        <f t="shared" si="53"/>
        <v>0</v>
      </c>
      <c r="G558" s="20" t="str">
        <f t="shared" si="54"/>
        <v/>
      </c>
      <c r="H558" s="20">
        <f t="shared" si="55"/>
        <v>0</v>
      </c>
    </row>
    <row r="559" spans="1:8" ht="15" customHeight="1">
      <c r="A559" s="32" t="str">
        <f>IF(B559=(-20),"",COUNTA($B$2:B559))</f>
        <v/>
      </c>
      <c r="B559" s="25">
        <f t="shared" si="51"/>
        <v>-20</v>
      </c>
      <c r="C559" s="26" t="str">
        <f t="shared" si="52"/>
        <v/>
      </c>
      <c r="D559" s="38">
        <f t="shared" si="53"/>
        <v>0</v>
      </c>
      <c r="G559" s="20" t="str">
        <f t="shared" si="54"/>
        <v/>
      </c>
      <c r="H559" s="20">
        <f t="shared" si="55"/>
        <v>0</v>
      </c>
    </row>
    <row r="560" spans="1:8" ht="15" customHeight="1">
      <c r="A560" s="32" t="str">
        <f>IF(B560=(-20),"",COUNTA($B$2:B560))</f>
        <v/>
      </c>
      <c r="B560" s="25">
        <f t="shared" si="51"/>
        <v>-20</v>
      </c>
      <c r="C560" s="26" t="str">
        <f t="shared" si="52"/>
        <v/>
      </c>
      <c r="D560" s="38">
        <f t="shared" si="53"/>
        <v>0</v>
      </c>
      <c r="G560" s="20" t="str">
        <f t="shared" si="54"/>
        <v/>
      </c>
      <c r="H560" s="20">
        <f t="shared" si="55"/>
        <v>0</v>
      </c>
    </row>
    <row r="561" spans="1:8" ht="15" customHeight="1">
      <c r="A561" s="32" t="str">
        <f>IF(B561=(-20),"",COUNTA($B$2:B561))</f>
        <v/>
      </c>
      <c r="B561" s="25">
        <f t="shared" si="51"/>
        <v>-20</v>
      </c>
      <c r="C561" s="26" t="str">
        <f t="shared" si="52"/>
        <v/>
      </c>
      <c r="D561" s="38">
        <f t="shared" si="53"/>
        <v>0</v>
      </c>
      <c r="G561" s="20" t="str">
        <f t="shared" si="54"/>
        <v/>
      </c>
      <c r="H561" s="20">
        <f t="shared" si="55"/>
        <v>0</v>
      </c>
    </row>
    <row r="562" spans="1:8" ht="15" customHeight="1">
      <c r="A562" s="32" t="str">
        <f>IF(B562=(-20),"",COUNTA($B$2:B562))</f>
        <v/>
      </c>
      <c r="B562" s="25">
        <f t="shared" si="51"/>
        <v>-20</v>
      </c>
      <c r="C562" s="26" t="str">
        <f t="shared" si="52"/>
        <v/>
      </c>
      <c r="D562" s="38">
        <f t="shared" si="53"/>
        <v>0</v>
      </c>
      <c r="G562" s="20" t="str">
        <f t="shared" si="54"/>
        <v/>
      </c>
      <c r="H562" s="20">
        <f t="shared" si="55"/>
        <v>0</v>
      </c>
    </row>
    <row r="563" spans="1:8" ht="15" customHeight="1">
      <c r="A563" s="32" t="str">
        <f>IF(B563=(-20),"",COUNTA($B$2:B563))</f>
        <v/>
      </c>
      <c r="B563" s="25">
        <f t="shared" si="51"/>
        <v>-20</v>
      </c>
      <c r="C563" s="26" t="str">
        <f t="shared" si="52"/>
        <v/>
      </c>
      <c r="D563" s="38">
        <f t="shared" si="53"/>
        <v>0</v>
      </c>
      <c r="G563" s="20" t="str">
        <f t="shared" si="54"/>
        <v/>
      </c>
      <c r="H563" s="20">
        <f t="shared" si="55"/>
        <v>0</v>
      </c>
    </row>
    <row r="564" spans="1:8" ht="15" customHeight="1">
      <c r="A564" s="32" t="str">
        <f>IF(B564=(-20),"",COUNTA($B$2:B564))</f>
        <v/>
      </c>
      <c r="B564" s="25">
        <f t="shared" si="51"/>
        <v>-20</v>
      </c>
      <c r="C564" s="26" t="str">
        <f t="shared" si="52"/>
        <v/>
      </c>
      <c r="D564" s="38">
        <f t="shared" si="53"/>
        <v>0</v>
      </c>
      <c r="G564" s="20" t="str">
        <f t="shared" si="54"/>
        <v/>
      </c>
      <c r="H564" s="20">
        <f t="shared" si="55"/>
        <v>0</v>
      </c>
    </row>
    <row r="565" spans="1:8" ht="15" customHeight="1">
      <c r="A565" s="32" t="str">
        <f>IF(B565=(-20),"",COUNTA($B$2:B565))</f>
        <v/>
      </c>
      <c r="B565" s="25">
        <f t="shared" si="51"/>
        <v>-20</v>
      </c>
      <c r="C565" s="26" t="str">
        <f t="shared" si="52"/>
        <v/>
      </c>
      <c r="D565" s="38">
        <f t="shared" si="53"/>
        <v>0</v>
      </c>
      <c r="G565" s="20" t="str">
        <f t="shared" si="54"/>
        <v/>
      </c>
      <c r="H565" s="20">
        <f t="shared" si="55"/>
        <v>0</v>
      </c>
    </row>
    <row r="566" spans="1:8" ht="15" customHeight="1">
      <c r="A566" s="32" t="str">
        <f>IF(B566=(-20),"",COUNTA($B$2:B566))</f>
        <v/>
      </c>
      <c r="B566" s="25">
        <f t="shared" si="51"/>
        <v>-20</v>
      </c>
      <c r="C566" s="26" t="str">
        <f t="shared" si="52"/>
        <v/>
      </c>
      <c r="D566" s="38">
        <f t="shared" si="53"/>
        <v>0</v>
      </c>
      <c r="G566" s="20" t="str">
        <f t="shared" si="54"/>
        <v/>
      </c>
      <c r="H566" s="20">
        <f t="shared" si="55"/>
        <v>0</v>
      </c>
    </row>
    <row r="567" spans="1:8" ht="15" customHeight="1">
      <c r="A567" s="32" t="str">
        <f>IF(B567=(-20),"",COUNTA($B$2:B567))</f>
        <v/>
      </c>
      <c r="B567" s="25">
        <f t="shared" si="51"/>
        <v>-20</v>
      </c>
      <c r="C567" s="26" t="str">
        <f t="shared" si="52"/>
        <v/>
      </c>
      <c r="D567" s="38">
        <f t="shared" si="53"/>
        <v>0</v>
      </c>
      <c r="G567" s="20" t="str">
        <f t="shared" si="54"/>
        <v/>
      </c>
      <c r="H567" s="20">
        <f t="shared" si="55"/>
        <v>0</v>
      </c>
    </row>
    <row r="568" spans="1:8" ht="15" customHeight="1">
      <c r="A568" s="32" t="str">
        <f>IF(B568=(-20),"",COUNTA($B$2:B568))</f>
        <v/>
      </c>
      <c r="B568" s="25">
        <f t="shared" si="51"/>
        <v>-20</v>
      </c>
      <c r="C568" s="26" t="str">
        <f t="shared" si="52"/>
        <v/>
      </c>
      <c r="D568" s="38">
        <f t="shared" si="53"/>
        <v>0</v>
      </c>
      <c r="G568" s="20" t="str">
        <f t="shared" si="54"/>
        <v/>
      </c>
      <c r="H568" s="20">
        <f t="shared" si="55"/>
        <v>0</v>
      </c>
    </row>
    <row r="569" spans="1:8" ht="15" customHeight="1">
      <c r="A569" s="32" t="str">
        <f>IF(B569=(-20),"",COUNTA($B$2:B569))</f>
        <v/>
      </c>
      <c r="B569" s="25">
        <f t="shared" si="51"/>
        <v>-20</v>
      </c>
      <c r="C569" s="26" t="str">
        <f t="shared" si="52"/>
        <v/>
      </c>
      <c r="D569" s="38">
        <f t="shared" si="53"/>
        <v>0</v>
      </c>
      <c r="G569" s="20" t="str">
        <f t="shared" si="54"/>
        <v/>
      </c>
      <c r="H569" s="20">
        <f t="shared" si="55"/>
        <v>0</v>
      </c>
    </row>
    <row r="570" spans="1:8" ht="15" customHeight="1">
      <c r="A570" s="32" t="str">
        <f>IF(B570=(-20),"",COUNTA($B$2:B570))</f>
        <v/>
      </c>
      <c r="B570" s="25">
        <f t="shared" si="51"/>
        <v>-20</v>
      </c>
      <c r="C570" s="26" t="str">
        <f t="shared" si="52"/>
        <v/>
      </c>
      <c r="D570" s="38">
        <f t="shared" si="53"/>
        <v>0</v>
      </c>
      <c r="G570" s="20" t="str">
        <f t="shared" si="54"/>
        <v/>
      </c>
      <c r="H570" s="20">
        <f t="shared" si="55"/>
        <v>0</v>
      </c>
    </row>
    <row r="571" spans="1:8" ht="15" customHeight="1">
      <c r="A571" s="32" t="str">
        <f>IF(B571=(-20),"",COUNTA($B$2:B571))</f>
        <v/>
      </c>
      <c r="B571" s="25">
        <f t="shared" si="51"/>
        <v>-20</v>
      </c>
      <c r="C571" s="26" t="str">
        <f t="shared" si="52"/>
        <v/>
      </c>
      <c r="D571" s="38">
        <f t="shared" si="53"/>
        <v>0</v>
      </c>
      <c r="G571" s="20" t="str">
        <f t="shared" si="54"/>
        <v/>
      </c>
      <c r="H571" s="20">
        <f t="shared" si="55"/>
        <v>0</v>
      </c>
    </row>
    <row r="572" spans="1:8" ht="15" customHeight="1">
      <c r="A572" s="32" t="str">
        <f>IF(B572=(-20),"",COUNTA($B$2:B572))</f>
        <v/>
      </c>
      <c r="B572" s="25">
        <f t="shared" si="51"/>
        <v>-20</v>
      </c>
      <c r="C572" s="26" t="str">
        <f t="shared" si="52"/>
        <v/>
      </c>
      <c r="D572" s="38">
        <f t="shared" si="53"/>
        <v>0</v>
      </c>
      <c r="G572" s="20" t="str">
        <f t="shared" si="54"/>
        <v/>
      </c>
      <c r="H572" s="20">
        <f t="shared" si="55"/>
        <v>0</v>
      </c>
    </row>
    <row r="573" spans="1:8" ht="15" customHeight="1">
      <c r="A573" s="32" t="str">
        <f>IF(B573=(-20),"",COUNTA($B$2:B573))</f>
        <v/>
      </c>
      <c r="B573" s="25">
        <f t="shared" si="51"/>
        <v>-20</v>
      </c>
      <c r="C573" s="26" t="str">
        <f t="shared" si="52"/>
        <v/>
      </c>
      <c r="D573" s="38">
        <f t="shared" si="53"/>
        <v>0</v>
      </c>
      <c r="G573" s="20" t="str">
        <f t="shared" si="54"/>
        <v/>
      </c>
      <c r="H573" s="20">
        <f t="shared" si="55"/>
        <v>0</v>
      </c>
    </row>
    <row r="574" spans="1:8" ht="15" customHeight="1">
      <c r="A574" s="32" t="str">
        <f>IF(B574=(-20),"",COUNTA($B$2:B574))</f>
        <v/>
      </c>
      <c r="B574" s="25">
        <f t="shared" si="51"/>
        <v>-20</v>
      </c>
      <c r="C574" s="26" t="str">
        <f t="shared" si="52"/>
        <v/>
      </c>
      <c r="D574" s="38">
        <f t="shared" si="53"/>
        <v>0</v>
      </c>
      <c r="G574" s="20" t="str">
        <f t="shared" si="54"/>
        <v/>
      </c>
      <c r="H574" s="20">
        <f t="shared" si="55"/>
        <v>0</v>
      </c>
    </row>
    <row r="575" spans="1:8" ht="15" customHeight="1">
      <c r="A575" s="32" t="str">
        <f>IF(B575=(-20),"",COUNTA($B$2:B575))</f>
        <v/>
      </c>
      <c r="B575" s="25">
        <f t="shared" si="51"/>
        <v>-20</v>
      </c>
      <c r="C575" s="26" t="str">
        <f t="shared" si="52"/>
        <v/>
      </c>
      <c r="D575" s="38">
        <f t="shared" si="53"/>
        <v>0</v>
      </c>
      <c r="G575" s="20" t="str">
        <f t="shared" si="54"/>
        <v/>
      </c>
      <c r="H575" s="20">
        <f t="shared" si="55"/>
        <v>0</v>
      </c>
    </row>
    <row r="576" spans="1:8" ht="15" customHeight="1">
      <c r="A576" s="32" t="str">
        <f>IF(B576=(-20),"",COUNTA($B$2:B576))</f>
        <v/>
      </c>
      <c r="B576" s="25">
        <f t="shared" si="51"/>
        <v>-20</v>
      </c>
      <c r="C576" s="26" t="str">
        <f t="shared" si="52"/>
        <v/>
      </c>
      <c r="D576" s="38">
        <f t="shared" si="53"/>
        <v>0</v>
      </c>
      <c r="G576" s="20" t="str">
        <f t="shared" si="54"/>
        <v/>
      </c>
      <c r="H576" s="20">
        <f t="shared" si="55"/>
        <v>0</v>
      </c>
    </row>
    <row r="577" spans="1:8" ht="15" customHeight="1">
      <c r="A577" s="32" t="str">
        <f>IF(B577=(-20),"",COUNTA($B$2:B577))</f>
        <v/>
      </c>
      <c r="B577" s="25">
        <f t="shared" si="51"/>
        <v>-20</v>
      </c>
      <c r="C577" s="26" t="str">
        <f t="shared" si="52"/>
        <v/>
      </c>
      <c r="D577" s="38">
        <f t="shared" si="53"/>
        <v>0</v>
      </c>
      <c r="G577" s="20" t="str">
        <f t="shared" si="54"/>
        <v/>
      </c>
      <c r="H577" s="20">
        <f t="shared" si="55"/>
        <v>0</v>
      </c>
    </row>
    <row r="578" spans="1:8" ht="15" customHeight="1">
      <c r="A578" s="32" t="str">
        <f>IF(B578=(-20),"",COUNTA($B$2:B578))</f>
        <v/>
      </c>
      <c r="B578" s="25">
        <f t="shared" si="51"/>
        <v>-20</v>
      </c>
      <c r="C578" s="26" t="str">
        <f t="shared" si="52"/>
        <v/>
      </c>
      <c r="D578" s="38">
        <f t="shared" si="53"/>
        <v>0</v>
      </c>
      <c r="G578" s="20" t="str">
        <f t="shared" si="54"/>
        <v/>
      </c>
      <c r="H578" s="20">
        <f t="shared" si="55"/>
        <v>0</v>
      </c>
    </row>
    <row r="579" spans="1:8" ht="15" customHeight="1">
      <c r="A579" s="32" t="str">
        <f>IF(B579=(-20),"",COUNTA($B$2:B579))</f>
        <v/>
      </c>
      <c r="B579" s="25">
        <f t="shared" ref="B579:B642" si="56">IF(D579&lt;=-600,D579-100,IF(D579&lt;=-500,D579-50,IF(D579&lt;=-120,D579-30,IF(D579&lt;=150,D579-20,IF(D579&lt;=500,D579-50,IF(D579&lt;=1000,D579-100,IF(D579&lt;=2000,D579-200,IF(D579&lt;=3000,D579-300,IF(D579&lt;=4000,D579-400,IF(D579&lt;=5000,D579-500,IF(D579&lt;=10000,D579-1000,IF(D579&gt;10000,10000))))))))))))</f>
        <v>-20</v>
      </c>
      <c r="C579" s="26" t="str">
        <f t="shared" ref="C579:C642" si="57">G579</f>
        <v/>
      </c>
      <c r="D579" s="38">
        <f t="shared" ref="D579:D642" si="58">VALUE(CLEAN(H579))</f>
        <v>0</v>
      </c>
      <c r="G579" s="20" t="str">
        <f t="shared" ref="G579:G642" si="59">IF(ISBLANK(F579),"",IF(ISNUMBER(SEARCH("+",F579)),LEFT(F579,SEARCH("+",F579,1)-1),LEFT(F579,SEARCH("-",F579,1)-1)))</f>
        <v/>
      </c>
      <c r="H579" s="20">
        <f t="shared" ref="H579:H642" si="60">IF(ISBLANK(F579),0,IF(ISNUMBER(SEARCH("+",F579)),RIGHT(F579,LEN(F579)-SEARCH("+",F579,1)),RIGHT(F579,LEN(F579)-SEARCH("-",F579,1)+1)))</f>
        <v>0</v>
      </c>
    </row>
    <row r="580" spans="1:8" ht="15" customHeight="1">
      <c r="A580" s="32" t="str">
        <f>IF(B580=(-20),"",COUNTA($B$2:B580))</f>
        <v/>
      </c>
      <c r="B580" s="25">
        <f t="shared" si="56"/>
        <v>-20</v>
      </c>
      <c r="C580" s="26" t="str">
        <f t="shared" si="57"/>
        <v/>
      </c>
      <c r="D580" s="38">
        <f t="shared" si="58"/>
        <v>0</v>
      </c>
      <c r="G580" s="20" t="str">
        <f t="shared" si="59"/>
        <v/>
      </c>
      <c r="H580" s="20">
        <f t="shared" si="60"/>
        <v>0</v>
      </c>
    </row>
    <row r="581" spans="1:8" ht="15" customHeight="1">
      <c r="A581" s="32" t="str">
        <f>IF(B581=(-20),"",COUNTA($B$2:B581))</f>
        <v/>
      </c>
      <c r="B581" s="25">
        <f t="shared" si="56"/>
        <v>-20</v>
      </c>
      <c r="C581" s="26" t="str">
        <f t="shared" si="57"/>
        <v/>
      </c>
      <c r="D581" s="38">
        <f t="shared" si="58"/>
        <v>0</v>
      </c>
      <c r="G581" s="20" t="str">
        <f t="shared" si="59"/>
        <v/>
      </c>
      <c r="H581" s="20">
        <f t="shared" si="60"/>
        <v>0</v>
      </c>
    </row>
    <row r="582" spans="1:8" ht="15" customHeight="1">
      <c r="A582" s="32" t="str">
        <f>IF(B582=(-20),"",COUNTA($B$2:B582))</f>
        <v/>
      </c>
      <c r="B582" s="25">
        <f t="shared" si="56"/>
        <v>-20</v>
      </c>
      <c r="C582" s="26" t="str">
        <f t="shared" si="57"/>
        <v/>
      </c>
      <c r="D582" s="38">
        <f t="shared" si="58"/>
        <v>0</v>
      </c>
      <c r="G582" s="20" t="str">
        <f t="shared" si="59"/>
        <v/>
      </c>
      <c r="H582" s="20">
        <f t="shared" si="60"/>
        <v>0</v>
      </c>
    </row>
    <row r="583" spans="1:8" ht="15" customHeight="1">
      <c r="A583" s="32" t="str">
        <f>IF(B583=(-20),"",COUNTA($B$2:B583))</f>
        <v/>
      </c>
      <c r="B583" s="25">
        <f t="shared" si="56"/>
        <v>-20</v>
      </c>
      <c r="C583" s="26" t="str">
        <f t="shared" si="57"/>
        <v/>
      </c>
      <c r="D583" s="38">
        <f t="shared" si="58"/>
        <v>0</v>
      </c>
      <c r="G583" s="20" t="str">
        <f t="shared" si="59"/>
        <v/>
      </c>
      <c r="H583" s="20">
        <f t="shared" si="60"/>
        <v>0</v>
      </c>
    </row>
    <row r="584" spans="1:8" ht="15" customHeight="1">
      <c r="A584" s="32" t="str">
        <f>IF(B584=(-20),"",COUNTA($B$2:B584))</f>
        <v/>
      </c>
      <c r="B584" s="25">
        <f t="shared" si="56"/>
        <v>-20</v>
      </c>
      <c r="C584" s="26" t="str">
        <f t="shared" si="57"/>
        <v/>
      </c>
      <c r="D584" s="38">
        <f t="shared" si="58"/>
        <v>0</v>
      </c>
      <c r="G584" s="20" t="str">
        <f t="shared" si="59"/>
        <v/>
      </c>
      <c r="H584" s="20">
        <f t="shared" si="60"/>
        <v>0</v>
      </c>
    </row>
    <row r="585" spans="1:8" ht="15" customHeight="1">
      <c r="A585" s="32" t="str">
        <f>IF(B585=(-20),"",COUNTA($B$2:B585))</f>
        <v/>
      </c>
      <c r="B585" s="25">
        <f t="shared" si="56"/>
        <v>-20</v>
      </c>
      <c r="C585" s="26" t="str">
        <f t="shared" si="57"/>
        <v/>
      </c>
      <c r="D585" s="38">
        <f t="shared" si="58"/>
        <v>0</v>
      </c>
      <c r="G585" s="20" t="str">
        <f t="shared" si="59"/>
        <v/>
      </c>
      <c r="H585" s="20">
        <f t="shared" si="60"/>
        <v>0</v>
      </c>
    </row>
    <row r="586" spans="1:8" ht="15" customHeight="1">
      <c r="A586" s="32" t="str">
        <f>IF(B586=(-20),"",COUNTA($B$2:B586))</f>
        <v/>
      </c>
      <c r="B586" s="25">
        <f t="shared" si="56"/>
        <v>-20</v>
      </c>
      <c r="C586" s="26" t="str">
        <f t="shared" si="57"/>
        <v/>
      </c>
      <c r="D586" s="38">
        <f t="shared" si="58"/>
        <v>0</v>
      </c>
      <c r="G586" s="20" t="str">
        <f t="shared" si="59"/>
        <v/>
      </c>
      <c r="H586" s="20">
        <f t="shared" si="60"/>
        <v>0</v>
      </c>
    </row>
    <row r="587" spans="1:8" ht="15" customHeight="1">
      <c r="A587" s="32" t="str">
        <f>IF(B587=(-20),"",COUNTA($B$2:B587))</f>
        <v/>
      </c>
      <c r="B587" s="25">
        <f t="shared" si="56"/>
        <v>-20</v>
      </c>
      <c r="C587" s="26" t="str">
        <f t="shared" si="57"/>
        <v/>
      </c>
      <c r="D587" s="38">
        <f t="shared" si="58"/>
        <v>0</v>
      </c>
      <c r="G587" s="20" t="str">
        <f t="shared" si="59"/>
        <v/>
      </c>
      <c r="H587" s="20">
        <f t="shared" si="60"/>
        <v>0</v>
      </c>
    </row>
    <row r="588" spans="1:8" ht="15" customHeight="1">
      <c r="A588" s="32" t="str">
        <f>IF(B588=(-20),"",COUNTA($B$2:B588))</f>
        <v/>
      </c>
      <c r="B588" s="25">
        <f t="shared" si="56"/>
        <v>-20</v>
      </c>
      <c r="C588" s="26" t="str">
        <f t="shared" si="57"/>
        <v/>
      </c>
      <c r="D588" s="38">
        <f t="shared" si="58"/>
        <v>0</v>
      </c>
      <c r="G588" s="20" t="str">
        <f t="shared" si="59"/>
        <v/>
      </c>
      <c r="H588" s="20">
        <f t="shared" si="60"/>
        <v>0</v>
      </c>
    </row>
    <row r="589" spans="1:8" ht="15" customHeight="1">
      <c r="A589" s="32" t="str">
        <f>IF(B589=(-20),"",COUNTA($B$2:B589))</f>
        <v/>
      </c>
      <c r="B589" s="25">
        <f t="shared" si="56"/>
        <v>-20</v>
      </c>
      <c r="C589" s="26" t="str">
        <f t="shared" si="57"/>
        <v/>
      </c>
      <c r="D589" s="38">
        <f t="shared" si="58"/>
        <v>0</v>
      </c>
      <c r="G589" s="20" t="str">
        <f t="shared" si="59"/>
        <v/>
      </c>
      <c r="H589" s="20">
        <f t="shared" si="60"/>
        <v>0</v>
      </c>
    </row>
    <row r="590" spans="1:8" ht="15" customHeight="1">
      <c r="A590" s="32" t="str">
        <f>IF(B590=(-20),"",COUNTA($B$2:B590))</f>
        <v/>
      </c>
      <c r="B590" s="25">
        <f t="shared" si="56"/>
        <v>-20</v>
      </c>
      <c r="C590" s="26" t="str">
        <f t="shared" si="57"/>
        <v/>
      </c>
      <c r="D590" s="38">
        <f t="shared" si="58"/>
        <v>0</v>
      </c>
      <c r="G590" s="20" t="str">
        <f t="shared" si="59"/>
        <v/>
      </c>
      <c r="H590" s="20">
        <f t="shared" si="60"/>
        <v>0</v>
      </c>
    </row>
    <row r="591" spans="1:8" ht="15" customHeight="1">
      <c r="A591" s="32" t="str">
        <f>IF(B591=(-20),"",COUNTA($B$2:B591))</f>
        <v/>
      </c>
      <c r="B591" s="25">
        <f t="shared" si="56"/>
        <v>-20</v>
      </c>
      <c r="C591" s="26" t="str">
        <f t="shared" si="57"/>
        <v/>
      </c>
      <c r="D591" s="38">
        <f t="shared" si="58"/>
        <v>0</v>
      </c>
      <c r="G591" s="20" t="str">
        <f t="shared" si="59"/>
        <v/>
      </c>
      <c r="H591" s="20">
        <f t="shared" si="60"/>
        <v>0</v>
      </c>
    </row>
    <row r="592" spans="1:8" ht="15" customHeight="1">
      <c r="A592" s="32" t="str">
        <f>IF(B592=(-20),"",COUNTA($B$2:B592))</f>
        <v/>
      </c>
      <c r="B592" s="25">
        <f t="shared" si="56"/>
        <v>-20</v>
      </c>
      <c r="C592" s="26" t="str">
        <f t="shared" si="57"/>
        <v/>
      </c>
      <c r="D592" s="38">
        <f t="shared" si="58"/>
        <v>0</v>
      </c>
      <c r="G592" s="20" t="str">
        <f t="shared" si="59"/>
        <v/>
      </c>
      <c r="H592" s="20">
        <f t="shared" si="60"/>
        <v>0</v>
      </c>
    </row>
    <row r="593" spans="1:8" ht="15" customHeight="1">
      <c r="A593" s="32" t="str">
        <f>IF(B593=(-20),"",COUNTA($B$2:B593))</f>
        <v/>
      </c>
      <c r="B593" s="25">
        <f t="shared" si="56"/>
        <v>-20</v>
      </c>
      <c r="C593" s="26" t="str">
        <f t="shared" si="57"/>
        <v/>
      </c>
      <c r="D593" s="38">
        <f t="shared" si="58"/>
        <v>0</v>
      </c>
      <c r="G593" s="20" t="str">
        <f t="shared" si="59"/>
        <v/>
      </c>
      <c r="H593" s="20">
        <f t="shared" si="60"/>
        <v>0</v>
      </c>
    </row>
    <row r="594" spans="1:8" ht="15" customHeight="1">
      <c r="A594" s="32" t="str">
        <f>IF(B594=(-20),"",COUNTA($B$2:B594))</f>
        <v/>
      </c>
      <c r="B594" s="25">
        <f t="shared" si="56"/>
        <v>-20</v>
      </c>
      <c r="C594" s="26" t="str">
        <f t="shared" si="57"/>
        <v/>
      </c>
      <c r="D594" s="38">
        <f t="shared" si="58"/>
        <v>0</v>
      </c>
      <c r="G594" s="20" t="str">
        <f t="shared" si="59"/>
        <v/>
      </c>
      <c r="H594" s="20">
        <f t="shared" si="60"/>
        <v>0</v>
      </c>
    </row>
    <row r="595" spans="1:8" ht="15" customHeight="1">
      <c r="A595" s="32" t="str">
        <f>IF(B595=(-20),"",COUNTA($B$2:B595))</f>
        <v/>
      </c>
      <c r="B595" s="25">
        <f t="shared" si="56"/>
        <v>-20</v>
      </c>
      <c r="C595" s="26" t="str">
        <f t="shared" si="57"/>
        <v/>
      </c>
      <c r="D595" s="38">
        <f t="shared" si="58"/>
        <v>0</v>
      </c>
      <c r="G595" s="20" t="str">
        <f t="shared" si="59"/>
        <v/>
      </c>
      <c r="H595" s="20">
        <f t="shared" si="60"/>
        <v>0</v>
      </c>
    </row>
    <row r="596" spans="1:8" ht="15" customHeight="1">
      <c r="A596" s="32" t="str">
        <f>IF(B596=(-20),"",COUNTA($B$2:B596))</f>
        <v/>
      </c>
      <c r="B596" s="25">
        <f t="shared" si="56"/>
        <v>-20</v>
      </c>
      <c r="C596" s="26" t="str">
        <f t="shared" si="57"/>
        <v/>
      </c>
      <c r="D596" s="38">
        <f t="shared" si="58"/>
        <v>0</v>
      </c>
      <c r="G596" s="20" t="str">
        <f t="shared" si="59"/>
        <v/>
      </c>
      <c r="H596" s="20">
        <f t="shared" si="60"/>
        <v>0</v>
      </c>
    </row>
    <row r="597" spans="1:8" ht="15" customHeight="1">
      <c r="A597" s="32" t="str">
        <f>IF(B597=(-20),"",COUNTA($B$2:B597))</f>
        <v/>
      </c>
      <c r="B597" s="25">
        <f t="shared" si="56"/>
        <v>-20</v>
      </c>
      <c r="C597" s="26" t="str">
        <f t="shared" si="57"/>
        <v/>
      </c>
      <c r="D597" s="38">
        <f t="shared" si="58"/>
        <v>0</v>
      </c>
      <c r="G597" s="20" t="str">
        <f t="shared" si="59"/>
        <v/>
      </c>
      <c r="H597" s="20">
        <f t="shared" si="60"/>
        <v>0</v>
      </c>
    </row>
    <row r="598" spans="1:8" ht="15" customHeight="1">
      <c r="A598" s="32" t="str">
        <f>IF(B598=(-20),"",COUNTA($B$2:B598))</f>
        <v/>
      </c>
      <c r="B598" s="25">
        <f t="shared" si="56"/>
        <v>-20</v>
      </c>
      <c r="C598" s="26" t="str">
        <f t="shared" si="57"/>
        <v/>
      </c>
      <c r="D598" s="38">
        <f t="shared" si="58"/>
        <v>0</v>
      </c>
      <c r="G598" s="20" t="str">
        <f t="shared" si="59"/>
        <v/>
      </c>
      <c r="H598" s="20">
        <f t="shared" si="60"/>
        <v>0</v>
      </c>
    </row>
    <row r="599" spans="1:8" ht="15" customHeight="1">
      <c r="A599" s="32" t="str">
        <f>IF(B599=(-20),"",COUNTA($B$2:B599))</f>
        <v/>
      </c>
      <c r="B599" s="25">
        <f t="shared" si="56"/>
        <v>-20</v>
      </c>
      <c r="C599" s="26" t="str">
        <f t="shared" si="57"/>
        <v/>
      </c>
      <c r="D599" s="38">
        <f t="shared" si="58"/>
        <v>0</v>
      </c>
      <c r="G599" s="20" t="str">
        <f t="shared" si="59"/>
        <v/>
      </c>
      <c r="H599" s="20">
        <f t="shared" si="60"/>
        <v>0</v>
      </c>
    </row>
    <row r="600" spans="1:8" ht="15" customHeight="1">
      <c r="A600" s="32" t="str">
        <f>IF(B600=(-20),"",COUNTA($B$2:B600))</f>
        <v/>
      </c>
      <c r="B600" s="25">
        <f t="shared" si="56"/>
        <v>-20</v>
      </c>
      <c r="C600" s="26" t="str">
        <f t="shared" si="57"/>
        <v/>
      </c>
      <c r="D600" s="38">
        <f t="shared" si="58"/>
        <v>0</v>
      </c>
      <c r="G600" s="20" t="str">
        <f t="shared" si="59"/>
        <v/>
      </c>
      <c r="H600" s="20">
        <f t="shared" si="60"/>
        <v>0</v>
      </c>
    </row>
    <row r="601" spans="1:8" ht="15" customHeight="1">
      <c r="A601" s="32" t="str">
        <f>IF(B601=(-20),"",COUNTA($B$2:B601))</f>
        <v/>
      </c>
      <c r="B601" s="25">
        <f t="shared" si="56"/>
        <v>-20</v>
      </c>
      <c r="C601" s="26" t="str">
        <f t="shared" si="57"/>
        <v/>
      </c>
      <c r="D601" s="38">
        <f t="shared" si="58"/>
        <v>0</v>
      </c>
      <c r="G601" s="20" t="str">
        <f t="shared" si="59"/>
        <v/>
      </c>
      <c r="H601" s="20">
        <f t="shared" si="60"/>
        <v>0</v>
      </c>
    </row>
    <row r="602" spans="1:8" ht="15" customHeight="1">
      <c r="A602" s="32" t="str">
        <f>IF(B602=(-20),"",COUNTA($B$2:B602))</f>
        <v/>
      </c>
      <c r="B602" s="25">
        <f t="shared" si="56"/>
        <v>-20</v>
      </c>
      <c r="C602" s="26" t="str">
        <f t="shared" si="57"/>
        <v/>
      </c>
      <c r="D602" s="38">
        <f t="shared" si="58"/>
        <v>0</v>
      </c>
      <c r="G602" s="20" t="str">
        <f t="shared" si="59"/>
        <v/>
      </c>
      <c r="H602" s="20">
        <f t="shared" si="60"/>
        <v>0</v>
      </c>
    </row>
    <row r="603" spans="1:8" ht="15" customHeight="1">
      <c r="A603" s="32" t="str">
        <f>IF(B603=(-20),"",COUNTA($B$2:B603))</f>
        <v/>
      </c>
      <c r="B603" s="25">
        <f t="shared" si="56"/>
        <v>-20</v>
      </c>
      <c r="C603" s="26" t="str">
        <f t="shared" si="57"/>
        <v/>
      </c>
      <c r="D603" s="38">
        <f t="shared" si="58"/>
        <v>0</v>
      </c>
      <c r="G603" s="20" t="str">
        <f t="shared" si="59"/>
        <v/>
      </c>
      <c r="H603" s="20">
        <f t="shared" si="60"/>
        <v>0</v>
      </c>
    </row>
    <row r="604" spans="1:8" ht="15" customHeight="1">
      <c r="A604" s="32" t="str">
        <f>IF(B604=(-20),"",COUNTA($B$2:B604))</f>
        <v/>
      </c>
      <c r="B604" s="25">
        <f t="shared" si="56"/>
        <v>-20</v>
      </c>
      <c r="C604" s="26" t="str">
        <f t="shared" si="57"/>
        <v/>
      </c>
      <c r="D604" s="38">
        <f t="shared" si="58"/>
        <v>0</v>
      </c>
      <c r="G604" s="20" t="str">
        <f t="shared" si="59"/>
        <v/>
      </c>
      <c r="H604" s="20">
        <f t="shared" si="60"/>
        <v>0</v>
      </c>
    </row>
    <row r="605" spans="1:8" ht="15" customHeight="1">
      <c r="A605" s="32" t="str">
        <f>IF(B605=(-20),"",COUNTA($B$2:B605))</f>
        <v/>
      </c>
      <c r="B605" s="25">
        <f t="shared" si="56"/>
        <v>-20</v>
      </c>
      <c r="C605" s="26" t="str">
        <f t="shared" si="57"/>
        <v/>
      </c>
      <c r="D605" s="38">
        <f t="shared" si="58"/>
        <v>0</v>
      </c>
      <c r="G605" s="20" t="str">
        <f t="shared" si="59"/>
        <v/>
      </c>
      <c r="H605" s="20">
        <f t="shared" si="60"/>
        <v>0</v>
      </c>
    </row>
    <row r="606" spans="1:8" ht="15" customHeight="1">
      <c r="A606" s="32" t="str">
        <f>IF(B606=(-20),"",COUNTA($B$2:B606))</f>
        <v/>
      </c>
      <c r="B606" s="25">
        <f t="shared" si="56"/>
        <v>-20</v>
      </c>
      <c r="C606" s="26" t="str">
        <f t="shared" si="57"/>
        <v/>
      </c>
      <c r="D606" s="38">
        <f t="shared" si="58"/>
        <v>0</v>
      </c>
      <c r="G606" s="20" t="str">
        <f t="shared" si="59"/>
        <v/>
      </c>
      <c r="H606" s="20">
        <f t="shared" si="60"/>
        <v>0</v>
      </c>
    </row>
    <row r="607" spans="1:8" ht="15" customHeight="1">
      <c r="A607" s="32" t="str">
        <f>IF(B607=(-20),"",COUNTA($B$2:B607))</f>
        <v/>
      </c>
      <c r="B607" s="25">
        <f t="shared" si="56"/>
        <v>-20</v>
      </c>
      <c r="C607" s="26" t="str">
        <f t="shared" si="57"/>
        <v/>
      </c>
      <c r="D607" s="38">
        <f t="shared" si="58"/>
        <v>0</v>
      </c>
      <c r="G607" s="20" t="str">
        <f t="shared" si="59"/>
        <v/>
      </c>
      <c r="H607" s="20">
        <f t="shared" si="60"/>
        <v>0</v>
      </c>
    </row>
    <row r="608" spans="1:8" ht="15" customHeight="1">
      <c r="A608" s="32" t="str">
        <f>IF(B608=(-20),"",COUNTA($B$2:B608))</f>
        <v/>
      </c>
      <c r="B608" s="25">
        <f t="shared" si="56"/>
        <v>-20</v>
      </c>
      <c r="C608" s="26" t="str">
        <f t="shared" si="57"/>
        <v/>
      </c>
      <c r="D608" s="38">
        <f t="shared" si="58"/>
        <v>0</v>
      </c>
      <c r="G608" s="20" t="str">
        <f t="shared" si="59"/>
        <v/>
      </c>
      <c r="H608" s="20">
        <f t="shared" si="60"/>
        <v>0</v>
      </c>
    </row>
    <row r="609" spans="1:8" ht="15" customHeight="1">
      <c r="A609" s="32" t="str">
        <f>IF(B609=(-20),"",COUNTA($B$2:B609))</f>
        <v/>
      </c>
      <c r="B609" s="25">
        <f t="shared" si="56"/>
        <v>-20</v>
      </c>
      <c r="C609" s="26" t="str">
        <f t="shared" si="57"/>
        <v/>
      </c>
      <c r="D609" s="38">
        <f t="shared" si="58"/>
        <v>0</v>
      </c>
      <c r="G609" s="20" t="str">
        <f t="shared" si="59"/>
        <v/>
      </c>
      <c r="H609" s="20">
        <f t="shared" si="60"/>
        <v>0</v>
      </c>
    </row>
    <row r="610" spans="1:8" ht="15" customHeight="1">
      <c r="A610" s="32" t="str">
        <f>IF(B610=(-20),"",COUNTA($B$2:B610))</f>
        <v/>
      </c>
      <c r="B610" s="25">
        <f t="shared" si="56"/>
        <v>-20</v>
      </c>
      <c r="C610" s="26" t="str">
        <f t="shared" si="57"/>
        <v/>
      </c>
      <c r="D610" s="38">
        <f t="shared" si="58"/>
        <v>0</v>
      </c>
      <c r="G610" s="20" t="str">
        <f t="shared" si="59"/>
        <v/>
      </c>
      <c r="H610" s="20">
        <f t="shared" si="60"/>
        <v>0</v>
      </c>
    </row>
    <row r="611" spans="1:8" ht="15" customHeight="1">
      <c r="A611" s="32" t="str">
        <f>IF(B611=(-20),"",COUNTA($B$2:B611))</f>
        <v/>
      </c>
      <c r="B611" s="25">
        <f t="shared" si="56"/>
        <v>-20</v>
      </c>
      <c r="C611" s="26" t="str">
        <f t="shared" si="57"/>
        <v/>
      </c>
      <c r="D611" s="38">
        <f t="shared" si="58"/>
        <v>0</v>
      </c>
      <c r="G611" s="20" t="str">
        <f t="shared" si="59"/>
        <v/>
      </c>
      <c r="H611" s="20">
        <f t="shared" si="60"/>
        <v>0</v>
      </c>
    </row>
    <row r="612" spans="1:8" ht="15" customHeight="1">
      <c r="A612" s="32" t="str">
        <f>IF(B612=(-20),"",COUNTA($B$2:B612))</f>
        <v/>
      </c>
      <c r="B612" s="25">
        <f t="shared" si="56"/>
        <v>-20</v>
      </c>
      <c r="C612" s="26" t="str">
        <f t="shared" si="57"/>
        <v/>
      </c>
      <c r="D612" s="38">
        <f t="shared" si="58"/>
        <v>0</v>
      </c>
      <c r="G612" s="20" t="str">
        <f t="shared" si="59"/>
        <v/>
      </c>
      <c r="H612" s="20">
        <f t="shared" si="60"/>
        <v>0</v>
      </c>
    </row>
    <row r="613" spans="1:8" ht="15" customHeight="1">
      <c r="A613" s="32" t="str">
        <f>IF(B613=(-20),"",COUNTA($B$2:B613))</f>
        <v/>
      </c>
      <c r="B613" s="25">
        <f t="shared" si="56"/>
        <v>-20</v>
      </c>
      <c r="C613" s="26" t="str">
        <f t="shared" si="57"/>
        <v/>
      </c>
      <c r="D613" s="38">
        <f t="shared" si="58"/>
        <v>0</v>
      </c>
      <c r="G613" s="20" t="str">
        <f t="shared" si="59"/>
        <v/>
      </c>
      <c r="H613" s="20">
        <f t="shared" si="60"/>
        <v>0</v>
      </c>
    </row>
    <row r="614" spans="1:8" ht="15" customHeight="1">
      <c r="A614" s="32" t="str">
        <f>IF(B614=(-20),"",COUNTA($B$2:B614))</f>
        <v/>
      </c>
      <c r="B614" s="25">
        <f t="shared" si="56"/>
        <v>-20</v>
      </c>
      <c r="C614" s="26" t="str">
        <f t="shared" si="57"/>
        <v/>
      </c>
      <c r="D614" s="38">
        <f t="shared" si="58"/>
        <v>0</v>
      </c>
      <c r="G614" s="20" t="str">
        <f t="shared" si="59"/>
        <v/>
      </c>
      <c r="H614" s="20">
        <f t="shared" si="60"/>
        <v>0</v>
      </c>
    </row>
    <row r="615" spans="1:8" ht="15" customHeight="1">
      <c r="A615" s="32" t="str">
        <f>IF(B615=(-20),"",COUNTA($B$2:B615))</f>
        <v/>
      </c>
      <c r="B615" s="25">
        <f t="shared" si="56"/>
        <v>-20</v>
      </c>
      <c r="C615" s="26" t="str">
        <f t="shared" si="57"/>
        <v/>
      </c>
      <c r="D615" s="38">
        <f t="shared" si="58"/>
        <v>0</v>
      </c>
      <c r="G615" s="20" t="str">
        <f t="shared" si="59"/>
        <v/>
      </c>
      <c r="H615" s="20">
        <f t="shared" si="60"/>
        <v>0</v>
      </c>
    </row>
    <row r="616" spans="1:8" ht="15" customHeight="1">
      <c r="A616" s="32" t="str">
        <f>IF(B616=(-20),"",COUNTA($B$2:B616))</f>
        <v/>
      </c>
      <c r="B616" s="25">
        <f t="shared" si="56"/>
        <v>-20</v>
      </c>
      <c r="C616" s="26" t="str">
        <f t="shared" si="57"/>
        <v/>
      </c>
      <c r="D616" s="38">
        <f t="shared" si="58"/>
        <v>0</v>
      </c>
      <c r="G616" s="20" t="str">
        <f t="shared" si="59"/>
        <v/>
      </c>
      <c r="H616" s="20">
        <f t="shared" si="60"/>
        <v>0</v>
      </c>
    </row>
    <row r="617" spans="1:8" ht="15" customHeight="1">
      <c r="A617" s="32" t="str">
        <f>IF(B617=(-20),"",COUNTA($B$2:B617))</f>
        <v/>
      </c>
      <c r="B617" s="25">
        <f t="shared" si="56"/>
        <v>-20</v>
      </c>
      <c r="C617" s="26" t="str">
        <f t="shared" si="57"/>
        <v/>
      </c>
      <c r="D617" s="38">
        <f t="shared" si="58"/>
        <v>0</v>
      </c>
      <c r="G617" s="20" t="str">
        <f t="shared" si="59"/>
        <v/>
      </c>
      <c r="H617" s="20">
        <f t="shared" si="60"/>
        <v>0</v>
      </c>
    </row>
    <row r="618" spans="1:8" ht="15" customHeight="1">
      <c r="A618" s="32" t="str">
        <f>IF(B618=(-20),"",COUNTA($B$2:B618))</f>
        <v/>
      </c>
      <c r="B618" s="25">
        <f t="shared" si="56"/>
        <v>-20</v>
      </c>
      <c r="C618" s="26" t="str">
        <f t="shared" si="57"/>
        <v/>
      </c>
      <c r="D618" s="38">
        <f t="shared" si="58"/>
        <v>0</v>
      </c>
      <c r="G618" s="20" t="str">
        <f t="shared" si="59"/>
        <v/>
      </c>
      <c r="H618" s="20">
        <f t="shared" si="60"/>
        <v>0</v>
      </c>
    </row>
    <row r="619" spans="1:8" ht="15" customHeight="1">
      <c r="A619" s="32" t="str">
        <f>IF(B619=(-20),"",COUNTA($B$2:B619))</f>
        <v/>
      </c>
      <c r="B619" s="25">
        <f t="shared" si="56"/>
        <v>-20</v>
      </c>
      <c r="C619" s="26" t="str">
        <f t="shared" si="57"/>
        <v/>
      </c>
      <c r="D619" s="38">
        <f t="shared" si="58"/>
        <v>0</v>
      </c>
      <c r="G619" s="20" t="str">
        <f t="shared" si="59"/>
        <v/>
      </c>
      <c r="H619" s="20">
        <f t="shared" si="60"/>
        <v>0</v>
      </c>
    </row>
    <row r="620" spans="1:8" ht="15" customHeight="1">
      <c r="A620" s="32" t="str">
        <f>IF(B620=(-20),"",COUNTA($B$2:B620))</f>
        <v/>
      </c>
      <c r="B620" s="25">
        <f t="shared" si="56"/>
        <v>-20</v>
      </c>
      <c r="C620" s="26" t="str">
        <f t="shared" si="57"/>
        <v/>
      </c>
      <c r="D620" s="38">
        <f t="shared" si="58"/>
        <v>0</v>
      </c>
      <c r="G620" s="20" t="str">
        <f t="shared" si="59"/>
        <v/>
      </c>
      <c r="H620" s="20">
        <f t="shared" si="60"/>
        <v>0</v>
      </c>
    </row>
    <row r="621" spans="1:8" ht="15" customHeight="1">
      <c r="A621" s="32" t="str">
        <f>IF(B621=(-20),"",COUNTA($B$2:B621))</f>
        <v/>
      </c>
      <c r="B621" s="25">
        <f t="shared" si="56"/>
        <v>-20</v>
      </c>
      <c r="C621" s="26" t="str">
        <f t="shared" si="57"/>
        <v/>
      </c>
      <c r="D621" s="38">
        <f t="shared" si="58"/>
        <v>0</v>
      </c>
      <c r="G621" s="20" t="str">
        <f t="shared" si="59"/>
        <v/>
      </c>
      <c r="H621" s="20">
        <f t="shared" si="60"/>
        <v>0</v>
      </c>
    </row>
    <row r="622" spans="1:8" ht="15" customHeight="1">
      <c r="A622" s="32" t="str">
        <f>IF(B622=(-20),"",COUNTA($B$2:B622))</f>
        <v/>
      </c>
      <c r="B622" s="25">
        <f t="shared" si="56"/>
        <v>-20</v>
      </c>
      <c r="C622" s="26" t="str">
        <f t="shared" si="57"/>
        <v/>
      </c>
      <c r="D622" s="38">
        <f t="shared" si="58"/>
        <v>0</v>
      </c>
      <c r="G622" s="20" t="str">
        <f t="shared" si="59"/>
        <v/>
      </c>
      <c r="H622" s="20">
        <f t="shared" si="60"/>
        <v>0</v>
      </c>
    </row>
    <row r="623" spans="1:8" ht="15" customHeight="1">
      <c r="A623" s="32" t="str">
        <f>IF(B623=(-20),"",COUNTA($B$2:B623))</f>
        <v/>
      </c>
      <c r="B623" s="25">
        <f t="shared" si="56"/>
        <v>-20</v>
      </c>
      <c r="C623" s="26" t="str">
        <f t="shared" si="57"/>
        <v/>
      </c>
      <c r="D623" s="38">
        <f t="shared" si="58"/>
        <v>0</v>
      </c>
      <c r="G623" s="20" t="str">
        <f t="shared" si="59"/>
        <v/>
      </c>
      <c r="H623" s="20">
        <f t="shared" si="60"/>
        <v>0</v>
      </c>
    </row>
    <row r="624" spans="1:8" ht="15" customHeight="1">
      <c r="A624" s="32" t="str">
        <f>IF(B624=(-20),"",COUNTA($B$2:B624))</f>
        <v/>
      </c>
      <c r="B624" s="25">
        <f t="shared" si="56"/>
        <v>-20</v>
      </c>
      <c r="C624" s="26" t="str">
        <f t="shared" si="57"/>
        <v/>
      </c>
      <c r="D624" s="38">
        <f t="shared" si="58"/>
        <v>0</v>
      </c>
      <c r="G624" s="20" t="str">
        <f t="shared" si="59"/>
        <v/>
      </c>
      <c r="H624" s="20">
        <f t="shared" si="60"/>
        <v>0</v>
      </c>
    </row>
    <row r="625" spans="1:8" ht="15" customHeight="1">
      <c r="A625" s="32" t="str">
        <f>IF(B625=(-20),"",COUNTA($B$2:B625))</f>
        <v/>
      </c>
      <c r="B625" s="25">
        <f t="shared" si="56"/>
        <v>-20</v>
      </c>
      <c r="C625" s="26" t="str">
        <f t="shared" si="57"/>
        <v/>
      </c>
      <c r="D625" s="38">
        <f t="shared" si="58"/>
        <v>0</v>
      </c>
      <c r="G625" s="20" t="str">
        <f t="shared" si="59"/>
        <v/>
      </c>
      <c r="H625" s="20">
        <f t="shared" si="60"/>
        <v>0</v>
      </c>
    </row>
    <row r="626" spans="1:8" ht="15" customHeight="1">
      <c r="A626" s="32" t="str">
        <f>IF(B626=(-20),"",COUNTA($B$2:B626))</f>
        <v/>
      </c>
      <c r="B626" s="25">
        <f t="shared" si="56"/>
        <v>-20</v>
      </c>
      <c r="C626" s="26" t="str">
        <f t="shared" si="57"/>
        <v/>
      </c>
      <c r="D626" s="38">
        <f t="shared" si="58"/>
        <v>0</v>
      </c>
      <c r="G626" s="20" t="str">
        <f t="shared" si="59"/>
        <v/>
      </c>
      <c r="H626" s="20">
        <f t="shared" si="60"/>
        <v>0</v>
      </c>
    </row>
    <row r="627" spans="1:8" ht="15" customHeight="1">
      <c r="A627" s="32" t="str">
        <f>IF(B627=(-20),"",COUNTA($B$2:B627))</f>
        <v/>
      </c>
      <c r="B627" s="25">
        <f t="shared" si="56"/>
        <v>-20</v>
      </c>
      <c r="C627" s="26" t="str">
        <f t="shared" si="57"/>
        <v/>
      </c>
      <c r="D627" s="38">
        <f t="shared" si="58"/>
        <v>0</v>
      </c>
      <c r="G627" s="20" t="str">
        <f t="shared" si="59"/>
        <v/>
      </c>
      <c r="H627" s="20">
        <f t="shared" si="60"/>
        <v>0</v>
      </c>
    </row>
    <row r="628" spans="1:8" ht="15" customHeight="1">
      <c r="A628" s="32" t="str">
        <f>IF(B628=(-20),"",COUNTA($B$2:B628))</f>
        <v/>
      </c>
      <c r="B628" s="25">
        <f t="shared" si="56"/>
        <v>-20</v>
      </c>
      <c r="C628" s="26" t="str">
        <f t="shared" si="57"/>
        <v/>
      </c>
      <c r="D628" s="38">
        <f t="shared" si="58"/>
        <v>0</v>
      </c>
      <c r="G628" s="20" t="str">
        <f t="shared" si="59"/>
        <v/>
      </c>
      <c r="H628" s="20">
        <f t="shared" si="60"/>
        <v>0</v>
      </c>
    </row>
    <row r="629" spans="1:8" ht="15" customHeight="1">
      <c r="A629" s="32" t="str">
        <f>IF(B629=(-20),"",COUNTA($B$2:B629))</f>
        <v/>
      </c>
      <c r="B629" s="25">
        <f t="shared" si="56"/>
        <v>-20</v>
      </c>
      <c r="C629" s="26" t="str">
        <f t="shared" si="57"/>
        <v/>
      </c>
      <c r="D629" s="38">
        <f t="shared" si="58"/>
        <v>0</v>
      </c>
      <c r="G629" s="20" t="str">
        <f t="shared" si="59"/>
        <v/>
      </c>
      <c r="H629" s="20">
        <f t="shared" si="60"/>
        <v>0</v>
      </c>
    </row>
    <row r="630" spans="1:8" ht="15" customHeight="1">
      <c r="A630" s="32" t="str">
        <f>IF(B630=(-20),"",COUNTA($B$2:B630))</f>
        <v/>
      </c>
      <c r="B630" s="25">
        <f t="shared" si="56"/>
        <v>-20</v>
      </c>
      <c r="C630" s="26" t="str">
        <f t="shared" si="57"/>
        <v/>
      </c>
      <c r="D630" s="38">
        <f t="shared" si="58"/>
        <v>0</v>
      </c>
      <c r="G630" s="20" t="str">
        <f t="shared" si="59"/>
        <v/>
      </c>
      <c r="H630" s="20">
        <f t="shared" si="60"/>
        <v>0</v>
      </c>
    </row>
    <row r="631" spans="1:8" ht="15" customHeight="1">
      <c r="A631" s="32" t="str">
        <f>IF(B631=(-20),"",COUNTA($B$2:B631))</f>
        <v/>
      </c>
      <c r="B631" s="25">
        <f t="shared" si="56"/>
        <v>-20</v>
      </c>
      <c r="C631" s="26" t="str">
        <f t="shared" si="57"/>
        <v/>
      </c>
      <c r="D631" s="38">
        <f t="shared" si="58"/>
        <v>0</v>
      </c>
      <c r="G631" s="20" t="str">
        <f t="shared" si="59"/>
        <v/>
      </c>
      <c r="H631" s="20">
        <f t="shared" si="60"/>
        <v>0</v>
      </c>
    </row>
    <row r="632" spans="1:8" ht="15" customHeight="1">
      <c r="A632" s="32" t="str">
        <f>IF(B632=(-20),"",COUNTA($B$2:B632))</f>
        <v/>
      </c>
      <c r="B632" s="25">
        <f t="shared" si="56"/>
        <v>-20</v>
      </c>
      <c r="C632" s="26" t="str">
        <f t="shared" si="57"/>
        <v/>
      </c>
      <c r="D632" s="38">
        <f t="shared" si="58"/>
        <v>0</v>
      </c>
      <c r="G632" s="20" t="str">
        <f t="shared" si="59"/>
        <v/>
      </c>
      <c r="H632" s="20">
        <f t="shared" si="60"/>
        <v>0</v>
      </c>
    </row>
    <row r="633" spans="1:8" ht="15" customHeight="1">
      <c r="A633" s="32" t="str">
        <f>IF(B633=(-20),"",COUNTA($B$2:B633))</f>
        <v/>
      </c>
      <c r="B633" s="25">
        <f t="shared" si="56"/>
        <v>-20</v>
      </c>
      <c r="C633" s="26" t="str">
        <f t="shared" si="57"/>
        <v/>
      </c>
      <c r="D633" s="38">
        <f t="shared" si="58"/>
        <v>0</v>
      </c>
      <c r="G633" s="20" t="str">
        <f t="shared" si="59"/>
        <v/>
      </c>
      <c r="H633" s="20">
        <f t="shared" si="60"/>
        <v>0</v>
      </c>
    </row>
    <row r="634" spans="1:8" ht="15" customHeight="1">
      <c r="A634" s="32" t="str">
        <f>IF(B634=(-20),"",COUNTA($B$2:B634))</f>
        <v/>
      </c>
      <c r="B634" s="25">
        <f t="shared" si="56"/>
        <v>-20</v>
      </c>
      <c r="C634" s="26" t="str">
        <f t="shared" si="57"/>
        <v/>
      </c>
      <c r="D634" s="38">
        <f t="shared" si="58"/>
        <v>0</v>
      </c>
      <c r="G634" s="20" t="str">
        <f t="shared" si="59"/>
        <v/>
      </c>
      <c r="H634" s="20">
        <f t="shared" si="60"/>
        <v>0</v>
      </c>
    </row>
    <row r="635" spans="1:8" ht="15" customHeight="1">
      <c r="A635" s="32" t="str">
        <f>IF(B635=(-20),"",COUNTA($B$2:B635))</f>
        <v/>
      </c>
      <c r="B635" s="25">
        <f t="shared" si="56"/>
        <v>-20</v>
      </c>
      <c r="C635" s="26" t="str">
        <f t="shared" si="57"/>
        <v/>
      </c>
      <c r="D635" s="38">
        <f t="shared" si="58"/>
        <v>0</v>
      </c>
      <c r="G635" s="20" t="str">
        <f t="shared" si="59"/>
        <v/>
      </c>
      <c r="H635" s="20">
        <f t="shared" si="60"/>
        <v>0</v>
      </c>
    </row>
    <row r="636" spans="1:8" ht="15" customHeight="1">
      <c r="A636" s="32" t="str">
        <f>IF(B636=(-20),"",COUNTA($B$2:B636))</f>
        <v/>
      </c>
      <c r="B636" s="25">
        <f t="shared" si="56"/>
        <v>-20</v>
      </c>
      <c r="C636" s="26" t="str">
        <f t="shared" si="57"/>
        <v/>
      </c>
      <c r="D636" s="38">
        <f t="shared" si="58"/>
        <v>0</v>
      </c>
      <c r="G636" s="20" t="str">
        <f t="shared" si="59"/>
        <v/>
      </c>
      <c r="H636" s="20">
        <f t="shared" si="60"/>
        <v>0</v>
      </c>
    </row>
    <row r="637" spans="1:8" ht="15" customHeight="1">
      <c r="A637" s="32" t="str">
        <f>IF(B637=(-20),"",COUNTA($B$2:B637))</f>
        <v/>
      </c>
      <c r="B637" s="25">
        <f t="shared" si="56"/>
        <v>-20</v>
      </c>
      <c r="C637" s="26" t="str">
        <f t="shared" si="57"/>
        <v/>
      </c>
      <c r="D637" s="38">
        <f t="shared" si="58"/>
        <v>0</v>
      </c>
      <c r="G637" s="20" t="str">
        <f t="shared" si="59"/>
        <v/>
      </c>
      <c r="H637" s="20">
        <f t="shared" si="60"/>
        <v>0</v>
      </c>
    </row>
    <row r="638" spans="1:8" ht="15" customHeight="1">
      <c r="A638" s="32" t="str">
        <f>IF(B638=(-20),"",COUNTA($B$2:B638))</f>
        <v/>
      </c>
      <c r="B638" s="25">
        <f t="shared" si="56"/>
        <v>-20</v>
      </c>
      <c r="C638" s="26" t="str">
        <f t="shared" si="57"/>
        <v/>
      </c>
      <c r="D638" s="38">
        <f t="shared" si="58"/>
        <v>0</v>
      </c>
      <c r="G638" s="20" t="str">
        <f t="shared" si="59"/>
        <v/>
      </c>
      <c r="H638" s="20">
        <f t="shared" si="60"/>
        <v>0</v>
      </c>
    </row>
    <row r="639" spans="1:8" ht="15" customHeight="1">
      <c r="A639" s="32" t="str">
        <f>IF(B639=(-20),"",COUNTA($B$2:B639))</f>
        <v/>
      </c>
      <c r="B639" s="25">
        <f t="shared" si="56"/>
        <v>-20</v>
      </c>
      <c r="C639" s="26" t="str">
        <f t="shared" si="57"/>
        <v/>
      </c>
      <c r="D639" s="38">
        <f t="shared" si="58"/>
        <v>0</v>
      </c>
      <c r="G639" s="20" t="str">
        <f t="shared" si="59"/>
        <v/>
      </c>
      <c r="H639" s="20">
        <f t="shared" si="60"/>
        <v>0</v>
      </c>
    </row>
    <row r="640" spans="1:8" ht="15" customHeight="1">
      <c r="A640" s="32" t="str">
        <f>IF(B640=(-20),"",COUNTA($B$2:B640))</f>
        <v/>
      </c>
      <c r="B640" s="25">
        <f t="shared" si="56"/>
        <v>-20</v>
      </c>
      <c r="C640" s="26" t="str">
        <f t="shared" si="57"/>
        <v/>
      </c>
      <c r="D640" s="38">
        <f t="shared" si="58"/>
        <v>0</v>
      </c>
      <c r="G640" s="20" t="str">
        <f t="shared" si="59"/>
        <v/>
      </c>
      <c r="H640" s="20">
        <f t="shared" si="60"/>
        <v>0</v>
      </c>
    </row>
    <row r="641" spans="1:8" ht="15" customHeight="1">
      <c r="A641" s="32" t="str">
        <f>IF(B641=(-20),"",COUNTA($B$2:B641))</f>
        <v/>
      </c>
      <c r="B641" s="25">
        <f t="shared" si="56"/>
        <v>-20</v>
      </c>
      <c r="C641" s="26" t="str">
        <f t="shared" si="57"/>
        <v/>
      </c>
      <c r="D641" s="38">
        <f t="shared" si="58"/>
        <v>0</v>
      </c>
      <c r="G641" s="20" t="str">
        <f t="shared" si="59"/>
        <v/>
      </c>
      <c r="H641" s="20">
        <f t="shared" si="60"/>
        <v>0</v>
      </c>
    </row>
    <row r="642" spans="1:8" ht="15" customHeight="1">
      <c r="A642" s="32" t="str">
        <f>IF(B642=(-20),"",COUNTA($B$2:B642))</f>
        <v/>
      </c>
      <c r="B642" s="25">
        <f t="shared" si="56"/>
        <v>-20</v>
      </c>
      <c r="C642" s="26" t="str">
        <f t="shared" si="57"/>
        <v/>
      </c>
      <c r="D642" s="38">
        <f t="shared" si="58"/>
        <v>0</v>
      </c>
      <c r="G642" s="20" t="str">
        <f t="shared" si="59"/>
        <v/>
      </c>
      <c r="H642" s="20">
        <f t="shared" si="60"/>
        <v>0</v>
      </c>
    </row>
    <row r="643" spans="1:8" ht="15" customHeight="1">
      <c r="A643" s="32" t="str">
        <f>IF(B643=(-20),"",COUNTA($B$2:B643))</f>
        <v/>
      </c>
      <c r="B643" s="25">
        <f t="shared" ref="B643:B660" si="61">IF(D643&lt;=-600,D643-100,IF(D643&lt;=-500,D643-50,IF(D643&lt;=-120,D643-30,IF(D643&lt;=150,D643-20,IF(D643&lt;=500,D643-50,IF(D643&lt;=1000,D643-100,IF(D643&lt;=2000,D643-200,IF(D643&lt;=3000,D643-300,IF(D643&lt;=4000,D643-400,IF(D643&lt;=5000,D643-500,IF(D643&lt;=10000,D643-1000,IF(D643&gt;10000,10000))))))))))))</f>
        <v>-20</v>
      </c>
      <c r="C643" s="26" t="str">
        <f t="shared" ref="C643:C660" si="62">G643</f>
        <v/>
      </c>
      <c r="D643" s="38">
        <f t="shared" ref="D643:D660" si="63">VALUE(CLEAN(H643))</f>
        <v>0</v>
      </c>
      <c r="G643" s="20" t="str">
        <f t="shared" ref="G643:G660" si="64">IF(ISBLANK(F643),"",IF(ISNUMBER(SEARCH("+",F643)),LEFT(F643,SEARCH("+",F643,1)-1),LEFT(F643,SEARCH("-",F643,1)-1)))</f>
        <v/>
      </c>
      <c r="H643" s="20">
        <f t="shared" ref="H643:H660" si="65">IF(ISBLANK(F643),0,IF(ISNUMBER(SEARCH("+",F643)),RIGHT(F643,LEN(F643)-SEARCH("+",F643,1)),RIGHT(F643,LEN(F643)-SEARCH("-",F643,1)+1)))</f>
        <v>0</v>
      </c>
    </row>
    <row r="644" spans="1:8" ht="15" customHeight="1">
      <c r="A644" s="32" t="str">
        <f>IF(B644=(-20),"",COUNTA($B$2:B644))</f>
        <v/>
      </c>
      <c r="B644" s="25">
        <f t="shared" si="61"/>
        <v>-20</v>
      </c>
      <c r="C644" s="26" t="str">
        <f t="shared" si="62"/>
        <v/>
      </c>
      <c r="D644" s="38">
        <f t="shared" si="63"/>
        <v>0</v>
      </c>
      <c r="G644" s="20" t="str">
        <f t="shared" si="64"/>
        <v/>
      </c>
      <c r="H644" s="20">
        <f t="shared" si="65"/>
        <v>0</v>
      </c>
    </row>
    <row r="645" spans="1:8" ht="15" customHeight="1">
      <c r="A645" s="32" t="str">
        <f>IF(B645=(-20),"",COUNTA($B$2:B645))</f>
        <v/>
      </c>
      <c r="B645" s="25">
        <f t="shared" si="61"/>
        <v>-20</v>
      </c>
      <c r="C645" s="26" t="str">
        <f t="shared" si="62"/>
        <v/>
      </c>
      <c r="D645" s="38">
        <f t="shared" si="63"/>
        <v>0</v>
      </c>
      <c r="G645" s="20" t="str">
        <f t="shared" si="64"/>
        <v/>
      </c>
      <c r="H645" s="20">
        <f t="shared" si="65"/>
        <v>0</v>
      </c>
    </row>
    <row r="646" spans="1:8" ht="15" customHeight="1">
      <c r="A646" s="32" t="str">
        <f>IF(B646=(-20),"",COUNTA($B$2:B646))</f>
        <v/>
      </c>
      <c r="B646" s="25">
        <f t="shared" si="61"/>
        <v>-20</v>
      </c>
      <c r="C646" s="26" t="str">
        <f t="shared" si="62"/>
        <v/>
      </c>
      <c r="D646" s="38">
        <f t="shared" si="63"/>
        <v>0</v>
      </c>
      <c r="G646" s="20" t="str">
        <f t="shared" si="64"/>
        <v/>
      </c>
      <c r="H646" s="20">
        <f t="shared" si="65"/>
        <v>0</v>
      </c>
    </row>
    <row r="647" spans="1:8" ht="15" customHeight="1">
      <c r="A647" s="32" t="str">
        <f>IF(B647=(-20),"",COUNTA($B$2:B647))</f>
        <v/>
      </c>
      <c r="B647" s="25">
        <f t="shared" si="61"/>
        <v>-20</v>
      </c>
      <c r="C647" s="26" t="str">
        <f t="shared" si="62"/>
        <v/>
      </c>
      <c r="D647" s="38">
        <f t="shared" si="63"/>
        <v>0</v>
      </c>
      <c r="G647" s="20" t="str">
        <f t="shared" si="64"/>
        <v/>
      </c>
      <c r="H647" s="20">
        <f t="shared" si="65"/>
        <v>0</v>
      </c>
    </row>
    <row r="648" spans="1:8" ht="15" customHeight="1">
      <c r="A648" s="32" t="str">
        <f>IF(B648=(-20),"",COUNTA($B$2:B648))</f>
        <v/>
      </c>
      <c r="B648" s="25">
        <f t="shared" si="61"/>
        <v>-20</v>
      </c>
      <c r="C648" s="26" t="str">
        <f t="shared" si="62"/>
        <v/>
      </c>
      <c r="D648" s="38">
        <f t="shared" si="63"/>
        <v>0</v>
      </c>
      <c r="G648" s="20" t="str">
        <f t="shared" si="64"/>
        <v/>
      </c>
      <c r="H648" s="20">
        <f t="shared" si="65"/>
        <v>0</v>
      </c>
    </row>
    <row r="649" spans="1:8" ht="15" customHeight="1">
      <c r="A649" s="32" t="str">
        <f>IF(B649=(-20),"",COUNTA($B$2:B649))</f>
        <v/>
      </c>
      <c r="B649" s="25">
        <f t="shared" si="61"/>
        <v>-20</v>
      </c>
      <c r="C649" s="26" t="str">
        <f t="shared" si="62"/>
        <v/>
      </c>
      <c r="D649" s="38">
        <f t="shared" si="63"/>
        <v>0</v>
      </c>
      <c r="G649" s="20" t="str">
        <f t="shared" si="64"/>
        <v/>
      </c>
      <c r="H649" s="20">
        <f t="shared" si="65"/>
        <v>0</v>
      </c>
    </row>
    <row r="650" spans="1:8" ht="15" customHeight="1">
      <c r="A650" s="32" t="str">
        <f>IF(B650=(-20),"",COUNTA($B$2:B650))</f>
        <v/>
      </c>
      <c r="B650" s="25">
        <f t="shared" si="61"/>
        <v>-20</v>
      </c>
      <c r="C650" s="26" t="str">
        <f t="shared" si="62"/>
        <v/>
      </c>
      <c r="D650" s="38">
        <f t="shared" si="63"/>
        <v>0</v>
      </c>
      <c r="G650" s="20" t="str">
        <f t="shared" si="64"/>
        <v/>
      </c>
      <c r="H650" s="20">
        <f t="shared" si="65"/>
        <v>0</v>
      </c>
    </row>
    <row r="651" spans="1:8" ht="15" customHeight="1">
      <c r="A651" s="32" t="str">
        <f>IF(B651=(-20),"",COUNTA($B$2:B651))</f>
        <v/>
      </c>
      <c r="B651" s="25">
        <f t="shared" si="61"/>
        <v>-20</v>
      </c>
      <c r="C651" s="26" t="str">
        <f t="shared" si="62"/>
        <v/>
      </c>
      <c r="D651" s="38">
        <f t="shared" si="63"/>
        <v>0</v>
      </c>
      <c r="G651" s="20" t="str">
        <f t="shared" si="64"/>
        <v/>
      </c>
      <c r="H651" s="20">
        <f t="shared" si="65"/>
        <v>0</v>
      </c>
    </row>
    <row r="652" spans="1:8" ht="15" customHeight="1">
      <c r="A652" s="32" t="str">
        <f>IF(B652=(-20),"",COUNTA($B$2:B652))</f>
        <v/>
      </c>
      <c r="B652" s="25">
        <f t="shared" si="61"/>
        <v>-20</v>
      </c>
      <c r="C652" s="26" t="str">
        <f t="shared" si="62"/>
        <v/>
      </c>
      <c r="D652" s="38">
        <f t="shared" si="63"/>
        <v>0</v>
      </c>
      <c r="G652" s="20" t="str">
        <f t="shared" si="64"/>
        <v/>
      </c>
      <c r="H652" s="20">
        <f t="shared" si="65"/>
        <v>0</v>
      </c>
    </row>
    <row r="653" spans="1:8" ht="15" customHeight="1">
      <c r="A653" s="32" t="str">
        <f>IF(B653=(-20),"",COUNTA($B$2:B653))</f>
        <v/>
      </c>
      <c r="B653" s="25">
        <f t="shared" si="61"/>
        <v>-20</v>
      </c>
      <c r="C653" s="26" t="str">
        <f t="shared" si="62"/>
        <v/>
      </c>
      <c r="D653" s="38">
        <f t="shared" si="63"/>
        <v>0</v>
      </c>
      <c r="G653" s="20" t="str">
        <f t="shared" si="64"/>
        <v/>
      </c>
      <c r="H653" s="20">
        <f t="shared" si="65"/>
        <v>0</v>
      </c>
    </row>
    <row r="654" spans="1:8" ht="15" customHeight="1">
      <c r="A654" s="32" t="str">
        <f>IF(B654=(-20),"",COUNTA($B$2:B654))</f>
        <v/>
      </c>
      <c r="B654" s="25">
        <f t="shared" si="61"/>
        <v>-20</v>
      </c>
      <c r="C654" s="26" t="str">
        <f t="shared" si="62"/>
        <v/>
      </c>
      <c r="D654" s="38">
        <f t="shared" si="63"/>
        <v>0</v>
      </c>
      <c r="G654" s="20" t="str">
        <f t="shared" si="64"/>
        <v/>
      </c>
      <c r="H654" s="20">
        <f t="shared" si="65"/>
        <v>0</v>
      </c>
    </row>
    <row r="655" spans="1:8" ht="15" customHeight="1">
      <c r="A655" s="32" t="str">
        <f>IF(B655=(-20),"",COUNTA($B$2:B655))</f>
        <v/>
      </c>
      <c r="B655" s="25">
        <f t="shared" si="61"/>
        <v>-20</v>
      </c>
      <c r="C655" s="26" t="str">
        <f t="shared" si="62"/>
        <v/>
      </c>
      <c r="D655" s="38">
        <f t="shared" si="63"/>
        <v>0</v>
      </c>
      <c r="G655" s="20" t="str">
        <f t="shared" si="64"/>
        <v/>
      </c>
      <c r="H655" s="20">
        <f t="shared" si="65"/>
        <v>0</v>
      </c>
    </row>
    <row r="656" spans="1:8" ht="15" customHeight="1">
      <c r="A656" s="32" t="str">
        <f>IF(B656=(-20),"",COUNTA($B$2:B656))</f>
        <v/>
      </c>
      <c r="B656" s="25">
        <f t="shared" si="61"/>
        <v>-20</v>
      </c>
      <c r="C656" s="26" t="str">
        <f t="shared" si="62"/>
        <v/>
      </c>
      <c r="D656" s="38">
        <f t="shared" si="63"/>
        <v>0</v>
      </c>
      <c r="G656" s="20" t="str">
        <f t="shared" si="64"/>
        <v/>
      </c>
      <c r="H656" s="20">
        <f t="shared" si="65"/>
        <v>0</v>
      </c>
    </row>
    <row r="657" spans="1:8" ht="15" customHeight="1">
      <c r="A657" s="32" t="str">
        <f>IF(B657=(-20),"",COUNTA($B$2:B657))</f>
        <v/>
      </c>
      <c r="B657" s="25">
        <f t="shared" si="61"/>
        <v>-20</v>
      </c>
      <c r="C657" s="26" t="str">
        <f t="shared" si="62"/>
        <v/>
      </c>
      <c r="D657" s="38">
        <f t="shared" si="63"/>
        <v>0</v>
      </c>
      <c r="G657" s="20" t="str">
        <f t="shared" si="64"/>
        <v/>
      </c>
      <c r="H657" s="20">
        <f t="shared" si="65"/>
        <v>0</v>
      </c>
    </row>
    <row r="658" spans="1:8" ht="15" customHeight="1">
      <c r="A658" s="32" t="str">
        <f>IF(B658=(-20),"",COUNTA($B$2:B658))</f>
        <v/>
      </c>
      <c r="B658" s="25">
        <f t="shared" si="61"/>
        <v>-20</v>
      </c>
      <c r="C658" s="26" t="str">
        <f t="shared" si="62"/>
        <v/>
      </c>
      <c r="D658" s="38">
        <f t="shared" si="63"/>
        <v>0</v>
      </c>
      <c r="G658" s="20" t="str">
        <f t="shared" si="64"/>
        <v/>
      </c>
      <c r="H658" s="20">
        <f t="shared" si="65"/>
        <v>0</v>
      </c>
    </row>
    <row r="659" spans="1:8" ht="15" customHeight="1">
      <c r="A659" s="32" t="str">
        <f>IF(B659=(-20),"",COUNTA($B$2:B659))</f>
        <v/>
      </c>
      <c r="B659" s="25">
        <f t="shared" si="61"/>
        <v>-20</v>
      </c>
      <c r="C659" s="26" t="str">
        <f t="shared" si="62"/>
        <v/>
      </c>
      <c r="D659" s="38">
        <f t="shared" si="63"/>
        <v>0</v>
      </c>
      <c r="G659" s="20" t="str">
        <f t="shared" si="64"/>
        <v/>
      </c>
      <c r="H659" s="20">
        <f t="shared" si="65"/>
        <v>0</v>
      </c>
    </row>
    <row r="660" spans="1:8" ht="15" customHeight="1">
      <c r="A660" s="32" t="str">
        <f>IF(B660=(-20),"",COUNTA($B$2:B660))</f>
        <v/>
      </c>
      <c r="B660" s="25">
        <f t="shared" si="61"/>
        <v>-20</v>
      </c>
      <c r="C660" s="26" t="str">
        <f t="shared" si="62"/>
        <v/>
      </c>
      <c r="D660" s="38">
        <f t="shared" si="63"/>
        <v>0</v>
      </c>
      <c r="G660" s="20" t="str">
        <f t="shared" si="64"/>
        <v/>
      </c>
      <c r="H660" s="20">
        <f t="shared" si="65"/>
        <v>0</v>
      </c>
    </row>
    <row r="661" spans="1:8" ht="15" customHeight="1">
      <c r="C661" s="26"/>
    </row>
    <row r="662" spans="1:8" ht="15" customHeight="1">
      <c r="C662" s="26"/>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D2E5-E486-4368-B26D-95EC787AF0C7}">
  <sheetPr codeName="Hoja3">
    <tabColor theme="9" tint="-0.499984740745262"/>
  </sheetPr>
  <dimension ref="A1:K662"/>
  <sheetViews>
    <sheetView workbookViewId="0">
      <selection activeCell="C327" sqref="C327"/>
    </sheetView>
  </sheetViews>
  <sheetFormatPr baseColWidth="10" defaultRowHeight="15"/>
  <cols>
    <col min="1" max="1" width="11.42578125" style="16"/>
    <col min="2" max="2" width="11.42578125" style="17"/>
    <col min="3" max="3" width="41.85546875" style="16" customWidth="1"/>
    <col min="4" max="4" width="11.85546875" style="17" bestFit="1" customWidth="1"/>
    <col min="5" max="5" width="2.85546875" style="22" customWidth="1"/>
    <col min="6" max="6" width="41" style="16" customWidth="1"/>
    <col min="7" max="7" width="42.7109375" style="16" customWidth="1"/>
    <col min="8" max="8" width="11.42578125" style="16"/>
    <col min="9" max="9" width="35.140625" style="16" customWidth="1"/>
    <col min="10" max="10" width="11.42578125" style="16"/>
    <col min="11" max="11" width="31" style="16" customWidth="1"/>
    <col min="12" max="16384" width="11.42578125" style="16"/>
  </cols>
  <sheetData>
    <row r="1" spans="1:11" ht="15" customHeight="1">
      <c r="A1" s="16" t="s">
        <v>1</v>
      </c>
      <c r="B1" s="17" t="s">
        <v>0</v>
      </c>
      <c r="C1" s="16" t="s">
        <v>3</v>
      </c>
      <c r="D1" s="23" t="s">
        <v>2</v>
      </c>
      <c r="E1" s="21"/>
      <c r="I1" s="16" t="s">
        <v>4</v>
      </c>
    </row>
    <row r="2" spans="1:11" ht="15" customHeight="1">
      <c r="A2" s="17" t="str">
        <f>IF(B2=(-20),"",COUNTA($B$2:B2))</f>
        <v/>
      </c>
      <c r="B2" s="17">
        <f t="shared" ref="B2:B65" si="0">IF(D2&lt;=-600,D2-100,IF(D2&lt;=-500,D2-50,IF(D2&lt;=-120,D2-30,IF(D2&lt;=150,D2-20,IF(D2&lt;=500,D2-50,IF(D2&lt;=1000,D2-100,IF(D2&lt;=2000,D2-200,IF(D2&lt;=3000,D2-300,IF(D2&lt;=4000,D2-400,IF(D2&lt;=5000,D2-500,IF(D2&lt;=10000,D2-1000,IF(D2&gt;10000,10000))))))))))))</f>
        <v>-20</v>
      </c>
      <c r="C2" s="18" t="str">
        <f t="shared" ref="C2:C65" si="1">G2</f>
        <v/>
      </c>
      <c r="D2" s="17">
        <f t="shared" ref="D2:D65" si="2">VALUE(CLEAN(H2))</f>
        <v>0</v>
      </c>
      <c r="F2" s="19"/>
      <c r="G2" s="16" t="str">
        <f t="shared" ref="G2:G65" si="3">IF(ISBLANK(F2),"",IF(ISNUMBER(SEARCH("+",F2)),LEFT(F2,SEARCH("+",F2,1)-1),LEFT(F2,SEARCH("-",F2,1)-1)))</f>
        <v/>
      </c>
      <c r="H2" s="16">
        <f t="shared" ref="H2:H65" si="4">IF(ISBLANK(F2),0,IF(ISNUMBER(SEARCH("+",F2)),RIGHT(F2,LEN(F2)-SEARCH("+",F2,1)),RIGHT(F2,LEN(F2)-SEARCH("-",F2,1)+1)))</f>
        <v>0</v>
      </c>
      <c r="K2" s="18"/>
    </row>
    <row r="3" spans="1:11" ht="15" customHeight="1">
      <c r="A3" s="17" t="str">
        <f>IF(B3=(-20),"",COUNTA($B$2:B3))</f>
        <v/>
      </c>
      <c r="B3" s="17">
        <f t="shared" si="0"/>
        <v>-20</v>
      </c>
      <c r="C3" s="18" t="str">
        <f t="shared" si="1"/>
        <v/>
      </c>
      <c r="D3" s="17">
        <f t="shared" si="2"/>
        <v>0</v>
      </c>
      <c r="F3" s="19"/>
      <c r="G3" s="16" t="str">
        <f t="shared" si="3"/>
        <v/>
      </c>
      <c r="H3" s="16">
        <f t="shared" si="4"/>
        <v>0</v>
      </c>
      <c r="K3" s="18"/>
    </row>
    <row r="4" spans="1:11" ht="15" customHeight="1">
      <c r="A4" s="17" t="str">
        <f>IF(B4=(-20),"",COUNTA($B$2:B4))</f>
        <v/>
      </c>
      <c r="B4" s="17">
        <f t="shared" si="0"/>
        <v>-20</v>
      </c>
      <c r="C4" s="18" t="str">
        <f t="shared" si="1"/>
        <v/>
      </c>
      <c r="D4" s="17">
        <f t="shared" si="2"/>
        <v>0</v>
      </c>
      <c r="F4" s="19"/>
      <c r="G4" s="16" t="str">
        <f t="shared" si="3"/>
        <v/>
      </c>
      <c r="H4" s="16">
        <f t="shared" si="4"/>
        <v>0</v>
      </c>
      <c r="K4" s="18"/>
    </row>
    <row r="5" spans="1:11" ht="15" customHeight="1">
      <c r="A5" s="17" t="str">
        <f>IF(B5=(-20),"",COUNTA($B$2:B5))</f>
        <v/>
      </c>
      <c r="B5" s="17">
        <f t="shared" si="0"/>
        <v>-20</v>
      </c>
      <c r="C5" s="18" t="str">
        <f t="shared" si="1"/>
        <v/>
      </c>
      <c r="D5" s="17">
        <f t="shared" si="2"/>
        <v>0</v>
      </c>
      <c r="F5" s="19"/>
      <c r="G5" s="16" t="str">
        <f t="shared" si="3"/>
        <v/>
      </c>
      <c r="H5" s="16">
        <f t="shared" si="4"/>
        <v>0</v>
      </c>
      <c r="K5" s="18"/>
    </row>
    <row r="6" spans="1:11" ht="15" customHeight="1">
      <c r="A6" s="17" t="str">
        <f>IF(B6=(-20),"",COUNTA($B$2:B6))</f>
        <v/>
      </c>
      <c r="B6" s="17">
        <f t="shared" si="0"/>
        <v>-20</v>
      </c>
      <c r="C6" s="18" t="str">
        <f t="shared" si="1"/>
        <v/>
      </c>
      <c r="D6" s="17">
        <f t="shared" si="2"/>
        <v>0</v>
      </c>
      <c r="F6" s="19"/>
      <c r="G6" s="16" t="str">
        <f t="shared" si="3"/>
        <v/>
      </c>
      <c r="H6" s="16">
        <f t="shared" si="4"/>
        <v>0</v>
      </c>
      <c r="K6" s="18"/>
    </row>
    <row r="7" spans="1:11" ht="15" customHeight="1">
      <c r="A7" s="17" t="str">
        <f>IF(B7=(-20),"",COUNTA($B$2:B7))</f>
        <v/>
      </c>
      <c r="B7" s="17">
        <f t="shared" si="0"/>
        <v>-20</v>
      </c>
      <c r="C7" s="18" t="str">
        <f t="shared" si="1"/>
        <v/>
      </c>
      <c r="D7" s="17">
        <f t="shared" si="2"/>
        <v>0</v>
      </c>
      <c r="F7" s="19"/>
      <c r="G7" s="16" t="str">
        <f t="shared" si="3"/>
        <v/>
      </c>
      <c r="H7" s="16">
        <f t="shared" si="4"/>
        <v>0</v>
      </c>
      <c r="K7" s="18"/>
    </row>
    <row r="8" spans="1:11" ht="15" customHeight="1">
      <c r="A8" s="17" t="str">
        <f>IF(B8=(-20),"",COUNTA($B$2:B8))</f>
        <v/>
      </c>
      <c r="B8" s="17">
        <f t="shared" si="0"/>
        <v>-20</v>
      </c>
      <c r="C8" s="18" t="str">
        <f t="shared" si="1"/>
        <v/>
      </c>
      <c r="D8" s="17">
        <f t="shared" si="2"/>
        <v>0</v>
      </c>
      <c r="F8" s="19"/>
      <c r="G8" s="16" t="str">
        <f t="shared" si="3"/>
        <v/>
      </c>
      <c r="H8" s="16">
        <f t="shared" si="4"/>
        <v>0</v>
      </c>
      <c r="K8" s="18"/>
    </row>
    <row r="9" spans="1:11" ht="15" customHeight="1">
      <c r="A9" s="17" t="str">
        <f>IF(B9=(-20),"",COUNTA($B$2:B9))</f>
        <v/>
      </c>
      <c r="B9" s="17">
        <f t="shared" si="0"/>
        <v>-20</v>
      </c>
      <c r="C9" s="18" t="str">
        <f t="shared" si="1"/>
        <v/>
      </c>
      <c r="D9" s="17">
        <f t="shared" si="2"/>
        <v>0</v>
      </c>
      <c r="F9" s="19"/>
      <c r="G9" s="16" t="str">
        <f t="shared" si="3"/>
        <v/>
      </c>
      <c r="H9" s="16">
        <f t="shared" si="4"/>
        <v>0</v>
      </c>
      <c r="K9" s="18"/>
    </row>
    <row r="10" spans="1:11" ht="15" customHeight="1">
      <c r="A10" s="17" t="str">
        <f>IF(B10=(-20),"",COUNTA($B$2:B10))</f>
        <v/>
      </c>
      <c r="B10" s="17">
        <f t="shared" si="0"/>
        <v>-20</v>
      </c>
      <c r="C10" s="18" t="str">
        <f t="shared" si="1"/>
        <v/>
      </c>
      <c r="D10" s="17">
        <f t="shared" si="2"/>
        <v>0</v>
      </c>
      <c r="F10" s="19"/>
      <c r="G10" s="16" t="str">
        <f t="shared" si="3"/>
        <v/>
      </c>
      <c r="H10" s="16">
        <f t="shared" si="4"/>
        <v>0</v>
      </c>
      <c r="K10" s="18"/>
    </row>
    <row r="11" spans="1:11" ht="15" customHeight="1">
      <c r="A11" s="17" t="str">
        <f>IF(B11=(-20),"",COUNTA($B$2:B11))</f>
        <v/>
      </c>
      <c r="B11" s="17">
        <f t="shared" si="0"/>
        <v>-20</v>
      </c>
      <c r="C11" s="18" t="str">
        <f t="shared" si="1"/>
        <v/>
      </c>
      <c r="D11" s="17">
        <f t="shared" si="2"/>
        <v>0</v>
      </c>
      <c r="F11" s="19"/>
      <c r="G11" s="16" t="str">
        <f t="shared" si="3"/>
        <v/>
      </c>
      <c r="H11" s="16">
        <f t="shared" si="4"/>
        <v>0</v>
      </c>
      <c r="K11" s="18"/>
    </row>
    <row r="12" spans="1:11" ht="15" customHeight="1">
      <c r="A12" s="17" t="str">
        <f>IF(B12=(-20),"",COUNTA($B$2:B12))</f>
        <v/>
      </c>
      <c r="B12" s="17">
        <f t="shared" si="0"/>
        <v>-20</v>
      </c>
      <c r="C12" s="18" t="str">
        <f t="shared" si="1"/>
        <v/>
      </c>
      <c r="D12" s="17">
        <f t="shared" si="2"/>
        <v>0</v>
      </c>
      <c r="F12" s="19"/>
      <c r="G12" s="16" t="str">
        <f t="shared" si="3"/>
        <v/>
      </c>
      <c r="H12" s="16">
        <f t="shared" si="4"/>
        <v>0</v>
      </c>
      <c r="K12" s="18"/>
    </row>
    <row r="13" spans="1:11" ht="15" customHeight="1">
      <c r="A13" s="17" t="str">
        <f>IF(B13=(-20),"",COUNTA($B$2:B13))</f>
        <v/>
      </c>
      <c r="B13" s="17">
        <f t="shared" si="0"/>
        <v>-20</v>
      </c>
      <c r="C13" s="18" t="str">
        <f t="shared" si="1"/>
        <v/>
      </c>
      <c r="D13" s="17">
        <f t="shared" si="2"/>
        <v>0</v>
      </c>
      <c r="F13" s="19"/>
      <c r="G13" s="16" t="str">
        <f t="shared" si="3"/>
        <v/>
      </c>
      <c r="H13" s="16">
        <f t="shared" si="4"/>
        <v>0</v>
      </c>
      <c r="K13" s="18"/>
    </row>
    <row r="14" spans="1:11" ht="15" customHeight="1">
      <c r="A14" s="17" t="str">
        <f>IF(B14=(-20),"",COUNTA($B$2:B14))</f>
        <v/>
      </c>
      <c r="B14" s="17">
        <f t="shared" si="0"/>
        <v>-20</v>
      </c>
      <c r="C14" s="18" t="str">
        <f t="shared" si="1"/>
        <v/>
      </c>
      <c r="D14" s="17">
        <f t="shared" si="2"/>
        <v>0</v>
      </c>
      <c r="F14" s="19"/>
      <c r="G14" s="16" t="str">
        <f t="shared" si="3"/>
        <v/>
      </c>
      <c r="H14" s="16">
        <f t="shared" si="4"/>
        <v>0</v>
      </c>
      <c r="K14" s="18"/>
    </row>
    <row r="15" spans="1:11" ht="15" customHeight="1">
      <c r="A15" s="17" t="str">
        <f>IF(B15=(-20),"",COUNTA($B$2:B15))</f>
        <v/>
      </c>
      <c r="B15" s="17">
        <f t="shared" si="0"/>
        <v>-20</v>
      </c>
      <c r="C15" s="18" t="str">
        <f t="shared" si="1"/>
        <v/>
      </c>
      <c r="D15" s="17">
        <f t="shared" si="2"/>
        <v>0</v>
      </c>
      <c r="F15" s="19"/>
      <c r="G15" s="16" t="str">
        <f t="shared" si="3"/>
        <v/>
      </c>
      <c r="H15" s="16">
        <f t="shared" si="4"/>
        <v>0</v>
      </c>
      <c r="K15" s="18"/>
    </row>
    <row r="16" spans="1:11" ht="15" customHeight="1">
      <c r="A16" s="17" t="str">
        <f>IF(B16=(-20),"",COUNTA($B$2:B16))</f>
        <v/>
      </c>
      <c r="B16" s="17">
        <f t="shared" si="0"/>
        <v>-20</v>
      </c>
      <c r="C16" s="18" t="str">
        <f t="shared" si="1"/>
        <v/>
      </c>
      <c r="D16" s="17">
        <f t="shared" si="2"/>
        <v>0</v>
      </c>
      <c r="F16" s="19"/>
      <c r="G16" s="16" t="str">
        <f t="shared" si="3"/>
        <v/>
      </c>
      <c r="H16" s="16">
        <f t="shared" si="4"/>
        <v>0</v>
      </c>
      <c r="K16" s="18"/>
    </row>
    <row r="17" spans="1:11" ht="15" customHeight="1">
      <c r="A17" s="17" t="str">
        <f>IF(B17=(-20),"",COUNTA($B$2:B17))</f>
        <v/>
      </c>
      <c r="B17" s="17">
        <f t="shared" si="0"/>
        <v>-20</v>
      </c>
      <c r="C17" s="18" t="str">
        <f t="shared" si="1"/>
        <v/>
      </c>
      <c r="D17" s="17">
        <f t="shared" si="2"/>
        <v>0</v>
      </c>
      <c r="F17" s="19"/>
      <c r="G17" s="16" t="str">
        <f t="shared" si="3"/>
        <v/>
      </c>
      <c r="H17" s="16">
        <f t="shared" si="4"/>
        <v>0</v>
      </c>
      <c r="K17" s="18"/>
    </row>
    <row r="18" spans="1:11" ht="15" customHeight="1">
      <c r="A18" s="17" t="str">
        <f>IF(B18=(-20),"",COUNTA($B$2:B18))</f>
        <v/>
      </c>
      <c r="B18" s="17">
        <f t="shared" si="0"/>
        <v>-20</v>
      </c>
      <c r="C18" s="18" t="str">
        <f t="shared" si="1"/>
        <v/>
      </c>
      <c r="D18" s="17">
        <f t="shared" si="2"/>
        <v>0</v>
      </c>
      <c r="F18" s="19"/>
      <c r="G18" s="16" t="str">
        <f t="shared" si="3"/>
        <v/>
      </c>
      <c r="H18" s="16">
        <f t="shared" si="4"/>
        <v>0</v>
      </c>
      <c r="K18" s="18"/>
    </row>
    <row r="19" spans="1:11" ht="15" customHeight="1">
      <c r="A19" s="17" t="str">
        <f>IF(B19=(-20),"",COUNTA($B$2:B19))</f>
        <v/>
      </c>
      <c r="B19" s="17">
        <f t="shared" si="0"/>
        <v>-20</v>
      </c>
      <c r="C19" s="18" t="str">
        <f t="shared" si="1"/>
        <v/>
      </c>
      <c r="D19" s="17">
        <f t="shared" si="2"/>
        <v>0</v>
      </c>
      <c r="F19" s="19"/>
      <c r="G19" s="16" t="str">
        <f t="shared" si="3"/>
        <v/>
      </c>
      <c r="H19" s="16">
        <f t="shared" si="4"/>
        <v>0</v>
      </c>
      <c r="K19" s="18"/>
    </row>
    <row r="20" spans="1:11" ht="15" customHeight="1">
      <c r="A20" s="17" t="str">
        <f>IF(B20=(-20),"",COUNTA($B$2:B20))</f>
        <v/>
      </c>
      <c r="B20" s="17">
        <f t="shared" si="0"/>
        <v>-20</v>
      </c>
      <c r="C20" s="18" t="str">
        <f t="shared" si="1"/>
        <v/>
      </c>
      <c r="D20" s="17">
        <f t="shared" si="2"/>
        <v>0</v>
      </c>
      <c r="F20" s="19"/>
      <c r="G20" s="16" t="str">
        <f t="shared" si="3"/>
        <v/>
      </c>
      <c r="H20" s="16">
        <f t="shared" si="4"/>
        <v>0</v>
      </c>
      <c r="K20" s="18"/>
    </row>
    <row r="21" spans="1:11" ht="15" customHeight="1">
      <c r="A21" s="17" t="str">
        <f>IF(B21=(-20),"",COUNTA($B$2:B21))</f>
        <v/>
      </c>
      <c r="B21" s="17">
        <f t="shared" si="0"/>
        <v>-20</v>
      </c>
      <c r="C21" s="18" t="str">
        <f t="shared" si="1"/>
        <v/>
      </c>
      <c r="D21" s="17">
        <f t="shared" si="2"/>
        <v>0</v>
      </c>
      <c r="F21" s="19"/>
      <c r="G21" s="16" t="str">
        <f t="shared" si="3"/>
        <v/>
      </c>
      <c r="H21" s="16">
        <f t="shared" si="4"/>
        <v>0</v>
      </c>
      <c r="K21" s="18"/>
    </row>
    <row r="22" spans="1:11" ht="15" customHeight="1">
      <c r="A22" s="17" t="str">
        <f>IF(B22=(-20),"",COUNTA($B$2:B22))</f>
        <v/>
      </c>
      <c r="B22" s="17">
        <f t="shared" si="0"/>
        <v>-20</v>
      </c>
      <c r="C22" s="18" t="str">
        <f t="shared" si="1"/>
        <v/>
      </c>
      <c r="D22" s="17">
        <f t="shared" si="2"/>
        <v>0</v>
      </c>
      <c r="F22" s="19"/>
      <c r="G22" s="16" t="str">
        <f t="shared" si="3"/>
        <v/>
      </c>
      <c r="H22" s="16">
        <f t="shared" si="4"/>
        <v>0</v>
      </c>
      <c r="K22" s="18"/>
    </row>
    <row r="23" spans="1:11" ht="15" customHeight="1">
      <c r="A23" s="17" t="str">
        <f>IF(B23=(-20),"",COUNTA($B$2:B23))</f>
        <v/>
      </c>
      <c r="B23" s="17">
        <f t="shared" si="0"/>
        <v>-20</v>
      </c>
      <c r="C23" s="18" t="str">
        <f t="shared" si="1"/>
        <v/>
      </c>
      <c r="D23" s="17">
        <f t="shared" si="2"/>
        <v>0</v>
      </c>
      <c r="F23" s="19"/>
      <c r="G23" s="16" t="str">
        <f t="shared" si="3"/>
        <v/>
      </c>
      <c r="H23" s="16">
        <f t="shared" si="4"/>
        <v>0</v>
      </c>
      <c r="K23" s="18"/>
    </row>
    <row r="24" spans="1:11" ht="15" customHeight="1">
      <c r="A24" s="17" t="str">
        <f>IF(B24=(-20),"",COUNTA($B$2:B24))</f>
        <v/>
      </c>
      <c r="B24" s="17">
        <f t="shared" si="0"/>
        <v>-20</v>
      </c>
      <c r="C24" s="18" t="str">
        <f t="shared" si="1"/>
        <v/>
      </c>
      <c r="D24" s="17">
        <f t="shared" si="2"/>
        <v>0</v>
      </c>
      <c r="F24" s="19"/>
      <c r="G24" s="16" t="str">
        <f t="shared" si="3"/>
        <v/>
      </c>
      <c r="H24" s="16">
        <f t="shared" si="4"/>
        <v>0</v>
      </c>
      <c r="K24" s="18"/>
    </row>
    <row r="25" spans="1:11" ht="15" customHeight="1">
      <c r="A25" s="17" t="str">
        <f>IF(B25=(-20),"",COUNTA($B$2:B25))</f>
        <v/>
      </c>
      <c r="B25" s="17">
        <f t="shared" si="0"/>
        <v>-20</v>
      </c>
      <c r="C25" s="18" t="str">
        <f t="shared" si="1"/>
        <v/>
      </c>
      <c r="D25" s="17">
        <f t="shared" si="2"/>
        <v>0</v>
      </c>
      <c r="F25" s="19"/>
      <c r="G25" s="16" t="str">
        <f t="shared" si="3"/>
        <v/>
      </c>
      <c r="H25" s="16">
        <f t="shared" si="4"/>
        <v>0</v>
      </c>
      <c r="K25" s="18"/>
    </row>
    <row r="26" spans="1:11" ht="15" customHeight="1">
      <c r="A26" s="17" t="str">
        <f>IF(B26=(-20),"",COUNTA($B$2:B26))</f>
        <v/>
      </c>
      <c r="B26" s="17">
        <f t="shared" si="0"/>
        <v>-20</v>
      </c>
      <c r="C26" s="18" t="str">
        <f t="shared" si="1"/>
        <v/>
      </c>
      <c r="D26" s="17">
        <f t="shared" si="2"/>
        <v>0</v>
      </c>
      <c r="F26" s="19"/>
      <c r="G26" s="16" t="str">
        <f t="shared" si="3"/>
        <v/>
      </c>
      <c r="H26" s="16">
        <f t="shared" si="4"/>
        <v>0</v>
      </c>
      <c r="K26" s="18"/>
    </row>
    <row r="27" spans="1:11" ht="15" customHeight="1">
      <c r="A27" s="17" t="str">
        <f>IF(B27=(-20),"",COUNTA($B$2:B27))</f>
        <v/>
      </c>
      <c r="B27" s="17">
        <f t="shared" si="0"/>
        <v>-20</v>
      </c>
      <c r="C27" s="18" t="str">
        <f t="shared" si="1"/>
        <v/>
      </c>
      <c r="D27" s="17">
        <f t="shared" si="2"/>
        <v>0</v>
      </c>
      <c r="F27" s="19"/>
      <c r="G27" s="16" t="str">
        <f t="shared" si="3"/>
        <v/>
      </c>
      <c r="H27" s="16">
        <f t="shared" si="4"/>
        <v>0</v>
      </c>
      <c r="K27" s="18"/>
    </row>
    <row r="28" spans="1:11" ht="15" customHeight="1">
      <c r="A28" s="17" t="str">
        <f>IF(B28=(-20),"",COUNTA($B$2:B28))</f>
        <v/>
      </c>
      <c r="B28" s="17">
        <f t="shared" si="0"/>
        <v>-20</v>
      </c>
      <c r="C28" s="18" t="str">
        <f t="shared" si="1"/>
        <v/>
      </c>
      <c r="D28" s="17">
        <f t="shared" si="2"/>
        <v>0</v>
      </c>
      <c r="F28" s="19"/>
      <c r="G28" s="16" t="str">
        <f t="shared" si="3"/>
        <v/>
      </c>
      <c r="H28" s="16">
        <f t="shared" si="4"/>
        <v>0</v>
      </c>
      <c r="K28" s="18"/>
    </row>
    <row r="29" spans="1:11" ht="15" customHeight="1">
      <c r="A29" s="17" t="str">
        <f>IF(B29=(-20),"",COUNTA($B$2:B29))</f>
        <v/>
      </c>
      <c r="B29" s="17">
        <f t="shared" si="0"/>
        <v>-20</v>
      </c>
      <c r="C29" s="18" t="str">
        <f t="shared" si="1"/>
        <v/>
      </c>
      <c r="D29" s="17">
        <f t="shared" si="2"/>
        <v>0</v>
      </c>
      <c r="F29" s="19"/>
      <c r="G29" s="16" t="str">
        <f t="shared" si="3"/>
        <v/>
      </c>
      <c r="H29" s="16">
        <f t="shared" si="4"/>
        <v>0</v>
      </c>
      <c r="K29" s="18"/>
    </row>
    <row r="30" spans="1:11" ht="15" customHeight="1">
      <c r="A30" s="17" t="str">
        <f>IF(B30=(-20),"",COUNTA($B$2:B30))</f>
        <v/>
      </c>
      <c r="B30" s="17">
        <f t="shared" si="0"/>
        <v>-20</v>
      </c>
      <c r="C30" s="18" t="str">
        <f t="shared" si="1"/>
        <v/>
      </c>
      <c r="D30" s="17">
        <f t="shared" si="2"/>
        <v>0</v>
      </c>
      <c r="F30" s="19"/>
      <c r="G30" s="16" t="str">
        <f t="shared" si="3"/>
        <v/>
      </c>
      <c r="H30" s="16">
        <f t="shared" si="4"/>
        <v>0</v>
      </c>
      <c r="K30" s="18"/>
    </row>
    <row r="31" spans="1:11" ht="15" customHeight="1">
      <c r="A31" s="17" t="str">
        <f>IF(B31=(-20),"",COUNTA($B$2:B31))</f>
        <v/>
      </c>
      <c r="B31" s="17">
        <f t="shared" si="0"/>
        <v>-20</v>
      </c>
      <c r="C31" s="18" t="str">
        <f t="shared" si="1"/>
        <v/>
      </c>
      <c r="D31" s="17">
        <f t="shared" si="2"/>
        <v>0</v>
      </c>
      <c r="F31" s="19"/>
      <c r="G31" s="16" t="str">
        <f t="shared" si="3"/>
        <v/>
      </c>
      <c r="H31" s="16">
        <f t="shared" si="4"/>
        <v>0</v>
      </c>
      <c r="K31" s="18"/>
    </row>
    <row r="32" spans="1:11" ht="15" customHeight="1">
      <c r="A32" s="17" t="str">
        <f>IF(B32=(-20),"",COUNTA($B$2:B32))</f>
        <v/>
      </c>
      <c r="B32" s="17">
        <f t="shared" si="0"/>
        <v>-20</v>
      </c>
      <c r="C32" s="18" t="str">
        <f t="shared" si="1"/>
        <v/>
      </c>
      <c r="D32" s="17">
        <f t="shared" si="2"/>
        <v>0</v>
      </c>
      <c r="F32" s="19"/>
      <c r="G32" s="16" t="str">
        <f t="shared" si="3"/>
        <v/>
      </c>
      <c r="H32" s="16">
        <f t="shared" si="4"/>
        <v>0</v>
      </c>
      <c r="K32" s="18"/>
    </row>
    <row r="33" spans="1:11" ht="15" customHeight="1">
      <c r="A33" s="17" t="str">
        <f>IF(B33=(-20),"",COUNTA($B$2:B33))</f>
        <v/>
      </c>
      <c r="B33" s="17">
        <f t="shared" si="0"/>
        <v>-20</v>
      </c>
      <c r="C33" s="18" t="str">
        <f t="shared" si="1"/>
        <v/>
      </c>
      <c r="D33" s="17">
        <f t="shared" si="2"/>
        <v>0</v>
      </c>
      <c r="F33" s="19"/>
      <c r="G33" s="16" t="str">
        <f t="shared" si="3"/>
        <v/>
      </c>
      <c r="H33" s="16">
        <f t="shared" si="4"/>
        <v>0</v>
      </c>
      <c r="K33" s="18"/>
    </row>
    <row r="34" spans="1:11" ht="15" customHeight="1">
      <c r="A34" s="17" t="str">
        <f>IF(B34=(-20),"",COUNTA($B$2:B34))</f>
        <v/>
      </c>
      <c r="B34" s="17">
        <f t="shared" si="0"/>
        <v>-20</v>
      </c>
      <c r="C34" s="18" t="str">
        <f t="shared" si="1"/>
        <v/>
      </c>
      <c r="D34" s="17">
        <f t="shared" si="2"/>
        <v>0</v>
      </c>
      <c r="F34" s="19"/>
      <c r="G34" s="16" t="str">
        <f t="shared" si="3"/>
        <v/>
      </c>
      <c r="H34" s="16">
        <f t="shared" si="4"/>
        <v>0</v>
      </c>
      <c r="K34" s="18"/>
    </row>
    <row r="35" spans="1:11" ht="15" customHeight="1">
      <c r="A35" s="17" t="str">
        <f>IF(B35=(-20),"",COUNTA($B$2:B35))</f>
        <v/>
      </c>
      <c r="B35" s="17">
        <f t="shared" si="0"/>
        <v>-20</v>
      </c>
      <c r="C35" s="18" t="str">
        <f t="shared" si="1"/>
        <v/>
      </c>
      <c r="D35" s="17">
        <f t="shared" si="2"/>
        <v>0</v>
      </c>
      <c r="F35" s="19"/>
      <c r="G35" s="16" t="str">
        <f t="shared" si="3"/>
        <v/>
      </c>
      <c r="H35" s="16">
        <f t="shared" si="4"/>
        <v>0</v>
      </c>
      <c r="K35" s="18"/>
    </row>
    <row r="36" spans="1:11" ht="15" customHeight="1">
      <c r="A36" s="17" t="str">
        <f>IF(B36=(-20),"",COUNTA($B$2:B36))</f>
        <v/>
      </c>
      <c r="B36" s="17">
        <f t="shared" si="0"/>
        <v>-20</v>
      </c>
      <c r="C36" s="18" t="str">
        <f t="shared" si="1"/>
        <v/>
      </c>
      <c r="D36" s="17">
        <f t="shared" si="2"/>
        <v>0</v>
      </c>
      <c r="F36" s="19"/>
      <c r="G36" s="16" t="str">
        <f t="shared" si="3"/>
        <v/>
      </c>
      <c r="H36" s="16">
        <f t="shared" si="4"/>
        <v>0</v>
      </c>
      <c r="K36" s="18"/>
    </row>
    <row r="37" spans="1:11" ht="15" customHeight="1">
      <c r="A37" s="17" t="str">
        <f>IF(B37=(-20),"",COUNTA($B$2:B37))</f>
        <v/>
      </c>
      <c r="B37" s="17">
        <f t="shared" si="0"/>
        <v>-20</v>
      </c>
      <c r="C37" s="18" t="str">
        <f t="shared" si="1"/>
        <v/>
      </c>
      <c r="D37" s="17">
        <f t="shared" si="2"/>
        <v>0</v>
      </c>
      <c r="F37" s="19"/>
      <c r="G37" s="16" t="str">
        <f t="shared" si="3"/>
        <v/>
      </c>
      <c r="H37" s="16">
        <f t="shared" si="4"/>
        <v>0</v>
      </c>
      <c r="K37" s="18"/>
    </row>
    <row r="38" spans="1:11" ht="15" customHeight="1">
      <c r="A38" s="17" t="str">
        <f>IF(B38=(-20),"",COUNTA($B$2:B38))</f>
        <v/>
      </c>
      <c r="B38" s="17">
        <f t="shared" si="0"/>
        <v>-20</v>
      </c>
      <c r="C38" s="18" t="str">
        <f t="shared" si="1"/>
        <v/>
      </c>
      <c r="D38" s="17">
        <f t="shared" si="2"/>
        <v>0</v>
      </c>
      <c r="F38" s="19"/>
      <c r="G38" s="16" t="str">
        <f t="shared" si="3"/>
        <v/>
      </c>
      <c r="H38" s="16">
        <f t="shared" si="4"/>
        <v>0</v>
      </c>
      <c r="K38" s="18"/>
    </row>
    <row r="39" spans="1:11" ht="15" customHeight="1">
      <c r="A39" s="17" t="str">
        <f>IF(B39=(-20),"",COUNTA($B$2:B39))</f>
        <v/>
      </c>
      <c r="B39" s="17">
        <f t="shared" si="0"/>
        <v>-20</v>
      </c>
      <c r="C39" s="18" t="str">
        <f t="shared" si="1"/>
        <v/>
      </c>
      <c r="D39" s="17">
        <f t="shared" si="2"/>
        <v>0</v>
      </c>
      <c r="F39" s="19"/>
      <c r="G39" s="16" t="str">
        <f t="shared" si="3"/>
        <v/>
      </c>
      <c r="H39" s="16">
        <f t="shared" si="4"/>
        <v>0</v>
      </c>
      <c r="K39" s="18"/>
    </row>
    <row r="40" spans="1:11" ht="15" customHeight="1">
      <c r="A40" s="17" t="str">
        <f>IF(B40=(-20),"",COUNTA($B$2:B40))</f>
        <v/>
      </c>
      <c r="B40" s="17">
        <f t="shared" si="0"/>
        <v>-20</v>
      </c>
      <c r="C40" s="18" t="str">
        <f t="shared" si="1"/>
        <v/>
      </c>
      <c r="D40" s="17">
        <f t="shared" si="2"/>
        <v>0</v>
      </c>
      <c r="F40" s="19"/>
      <c r="G40" s="16" t="str">
        <f t="shared" si="3"/>
        <v/>
      </c>
      <c r="H40" s="16">
        <f t="shared" si="4"/>
        <v>0</v>
      </c>
      <c r="K40" s="18"/>
    </row>
    <row r="41" spans="1:11" ht="15" customHeight="1">
      <c r="A41" s="17" t="str">
        <f>IF(B41=(-20),"",COUNTA($B$2:B41))</f>
        <v/>
      </c>
      <c r="B41" s="17">
        <f t="shared" si="0"/>
        <v>-20</v>
      </c>
      <c r="C41" s="18" t="str">
        <f t="shared" si="1"/>
        <v/>
      </c>
      <c r="D41" s="17">
        <f t="shared" si="2"/>
        <v>0</v>
      </c>
      <c r="F41" s="19"/>
      <c r="G41" s="16" t="str">
        <f t="shared" si="3"/>
        <v/>
      </c>
      <c r="H41" s="16">
        <f t="shared" si="4"/>
        <v>0</v>
      </c>
      <c r="K41" s="18"/>
    </row>
    <row r="42" spans="1:11" ht="15" customHeight="1">
      <c r="A42" s="17" t="str">
        <f>IF(B42=(-20),"",COUNTA($B$2:B42))</f>
        <v/>
      </c>
      <c r="B42" s="17">
        <f t="shared" si="0"/>
        <v>-20</v>
      </c>
      <c r="C42" s="18" t="str">
        <f t="shared" si="1"/>
        <v/>
      </c>
      <c r="D42" s="17">
        <f t="shared" si="2"/>
        <v>0</v>
      </c>
      <c r="F42" s="19"/>
      <c r="G42" s="16" t="str">
        <f t="shared" si="3"/>
        <v/>
      </c>
      <c r="H42" s="16">
        <f t="shared" si="4"/>
        <v>0</v>
      </c>
      <c r="K42" s="18"/>
    </row>
    <row r="43" spans="1:11" ht="15" customHeight="1">
      <c r="A43" s="17" t="str">
        <f>IF(B43=(-20),"",COUNTA($B$2:B43))</f>
        <v/>
      </c>
      <c r="B43" s="17">
        <f t="shared" si="0"/>
        <v>-20</v>
      </c>
      <c r="C43" s="18" t="str">
        <f t="shared" si="1"/>
        <v/>
      </c>
      <c r="D43" s="17">
        <f t="shared" si="2"/>
        <v>0</v>
      </c>
      <c r="F43" s="19"/>
      <c r="G43" s="16" t="str">
        <f t="shared" si="3"/>
        <v/>
      </c>
      <c r="H43" s="16">
        <f t="shared" si="4"/>
        <v>0</v>
      </c>
      <c r="K43" s="18"/>
    </row>
    <row r="44" spans="1:11" ht="15" customHeight="1">
      <c r="A44" s="17" t="str">
        <f>IF(B44=(-20),"",COUNTA($B$2:B44))</f>
        <v/>
      </c>
      <c r="B44" s="17">
        <f t="shared" si="0"/>
        <v>-20</v>
      </c>
      <c r="C44" s="18" t="str">
        <f t="shared" si="1"/>
        <v/>
      </c>
      <c r="D44" s="17">
        <f t="shared" si="2"/>
        <v>0</v>
      </c>
      <c r="F44" s="19"/>
      <c r="G44" s="16" t="str">
        <f t="shared" si="3"/>
        <v/>
      </c>
      <c r="H44" s="16">
        <f t="shared" si="4"/>
        <v>0</v>
      </c>
      <c r="K44" s="18"/>
    </row>
    <row r="45" spans="1:11" ht="15" customHeight="1">
      <c r="A45" s="17" t="str">
        <f>IF(B45=(-20),"",COUNTA($B$2:B45))</f>
        <v/>
      </c>
      <c r="B45" s="17">
        <f t="shared" si="0"/>
        <v>-20</v>
      </c>
      <c r="C45" s="18" t="str">
        <f t="shared" si="1"/>
        <v/>
      </c>
      <c r="D45" s="17">
        <f t="shared" si="2"/>
        <v>0</v>
      </c>
      <c r="F45" s="19"/>
      <c r="G45" s="16" t="str">
        <f t="shared" si="3"/>
        <v/>
      </c>
      <c r="H45" s="16">
        <f t="shared" si="4"/>
        <v>0</v>
      </c>
      <c r="K45" s="18"/>
    </row>
    <row r="46" spans="1:11" ht="15" customHeight="1">
      <c r="A46" s="17" t="str">
        <f>IF(B46=(-20),"",COUNTA($B$2:B46))</f>
        <v/>
      </c>
      <c r="B46" s="17">
        <f t="shared" si="0"/>
        <v>-20</v>
      </c>
      <c r="C46" s="18" t="str">
        <f t="shared" si="1"/>
        <v/>
      </c>
      <c r="D46" s="17">
        <f t="shared" si="2"/>
        <v>0</v>
      </c>
      <c r="F46" s="19"/>
      <c r="G46" s="16" t="str">
        <f t="shared" si="3"/>
        <v/>
      </c>
      <c r="H46" s="16">
        <f t="shared" si="4"/>
        <v>0</v>
      </c>
      <c r="K46" s="18"/>
    </row>
    <row r="47" spans="1:11" ht="15" customHeight="1">
      <c r="A47" s="17" t="str">
        <f>IF(B47=(-20),"",COUNTA($B$2:B47))</f>
        <v/>
      </c>
      <c r="B47" s="17">
        <f t="shared" si="0"/>
        <v>-20</v>
      </c>
      <c r="C47" s="18" t="str">
        <f t="shared" si="1"/>
        <v/>
      </c>
      <c r="D47" s="17">
        <f t="shared" si="2"/>
        <v>0</v>
      </c>
      <c r="F47" s="19"/>
      <c r="G47" s="16" t="str">
        <f t="shared" si="3"/>
        <v/>
      </c>
      <c r="H47" s="16">
        <f t="shared" si="4"/>
        <v>0</v>
      </c>
      <c r="K47" s="18"/>
    </row>
    <row r="48" spans="1:11" ht="15" customHeight="1">
      <c r="A48" s="17" t="str">
        <f>IF(B48=(-20),"",COUNTA($B$2:B48))</f>
        <v/>
      </c>
      <c r="B48" s="17">
        <f t="shared" si="0"/>
        <v>-20</v>
      </c>
      <c r="C48" s="18" t="str">
        <f t="shared" si="1"/>
        <v/>
      </c>
      <c r="D48" s="17">
        <f t="shared" si="2"/>
        <v>0</v>
      </c>
      <c r="F48" s="19"/>
      <c r="G48" s="16" t="str">
        <f t="shared" si="3"/>
        <v/>
      </c>
      <c r="H48" s="16">
        <f t="shared" si="4"/>
        <v>0</v>
      </c>
      <c r="K48" s="18"/>
    </row>
    <row r="49" spans="1:11" ht="15" customHeight="1">
      <c r="A49" s="17" t="str">
        <f>IF(B49=(-20),"",COUNTA($B$2:B49))</f>
        <v/>
      </c>
      <c r="B49" s="17">
        <f t="shared" si="0"/>
        <v>-20</v>
      </c>
      <c r="C49" s="18" t="str">
        <f t="shared" si="1"/>
        <v/>
      </c>
      <c r="D49" s="17">
        <f t="shared" si="2"/>
        <v>0</v>
      </c>
      <c r="F49" s="19"/>
      <c r="G49" s="16" t="str">
        <f t="shared" si="3"/>
        <v/>
      </c>
      <c r="H49" s="16">
        <f t="shared" si="4"/>
        <v>0</v>
      </c>
      <c r="K49" s="18"/>
    </row>
    <row r="50" spans="1:11" ht="15" customHeight="1">
      <c r="A50" s="17" t="str">
        <f>IF(B50=(-20),"",COUNTA($B$2:B50))</f>
        <v/>
      </c>
      <c r="B50" s="17">
        <f t="shared" si="0"/>
        <v>-20</v>
      </c>
      <c r="C50" s="18" t="str">
        <f t="shared" si="1"/>
        <v/>
      </c>
      <c r="D50" s="17">
        <f t="shared" si="2"/>
        <v>0</v>
      </c>
      <c r="F50" s="19"/>
      <c r="G50" s="16" t="str">
        <f t="shared" si="3"/>
        <v/>
      </c>
      <c r="H50" s="16">
        <f t="shared" si="4"/>
        <v>0</v>
      </c>
      <c r="K50" s="18"/>
    </row>
    <row r="51" spans="1:11" ht="15" customHeight="1">
      <c r="A51" s="17" t="str">
        <f>IF(B51=(-20),"",COUNTA($B$2:B51))</f>
        <v/>
      </c>
      <c r="B51" s="17">
        <f t="shared" si="0"/>
        <v>-20</v>
      </c>
      <c r="C51" s="18" t="str">
        <f t="shared" si="1"/>
        <v/>
      </c>
      <c r="D51" s="17">
        <f t="shared" si="2"/>
        <v>0</v>
      </c>
      <c r="F51" s="19"/>
      <c r="G51" s="16" t="str">
        <f t="shared" si="3"/>
        <v/>
      </c>
      <c r="H51" s="16">
        <f t="shared" si="4"/>
        <v>0</v>
      </c>
      <c r="K51" s="18"/>
    </row>
    <row r="52" spans="1:11" ht="15" customHeight="1">
      <c r="A52" s="17" t="str">
        <f>IF(B52=(-20),"",COUNTA($B$2:B52))</f>
        <v/>
      </c>
      <c r="B52" s="17">
        <f t="shared" si="0"/>
        <v>-20</v>
      </c>
      <c r="C52" s="18" t="str">
        <f t="shared" si="1"/>
        <v/>
      </c>
      <c r="D52" s="17">
        <f t="shared" si="2"/>
        <v>0</v>
      </c>
      <c r="F52" s="19"/>
      <c r="G52" s="16" t="str">
        <f t="shared" si="3"/>
        <v/>
      </c>
      <c r="H52" s="16">
        <f t="shared" si="4"/>
        <v>0</v>
      </c>
      <c r="K52" s="18"/>
    </row>
    <row r="53" spans="1:11" ht="15" customHeight="1">
      <c r="A53" s="17" t="str">
        <f>IF(B53=(-20),"",COUNTA($B$2:B53))</f>
        <v/>
      </c>
      <c r="B53" s="17">
        <f t="shared" si="0"/>
        <v>-20</v>
      </c>
      <c r="C53" s="18" t="str">
        <f t="shared" si="1"/>
        <v/>
      </c>
      <c r="D53" s="17">
        <f t="shared" si="2"/>
        <v>0</v>
      </c>
      <c r="F53" s="19"/>
      <c r="G53" s="16" t="str">
        <f t="shared" si="3"/>
        <v/>
      </c>
      <c r="H53" s="16">
        <f t="shared" si="4"/>
        <v>0</v>
      </c>
      <c r="K53" s="18"/>
    </row>
    <row r="54" spans="1:11" ht="15" customHeight="1">
      <c r="A54" s="17" t="str">
        <f>IF(B54=(-20),"",COUNTA($B$2:B54))</f>
        <v/>
      </c>
      <c r="B54" s="17">
        <f t="shared" si="0"/>
        <v>-20</v>
      </c>
      <c r="C54" s="18" t="str">
        <f t="shared" si="1"/>
        <v/>
      </c>
      <c r="D54" s="17">
        <f t="shared" si="2"/>
        <v>0</v>
      </c>
      <c r="F54" s="19"/>
      <c r="G54" s="16" t="str">
        <f t="shared" si="3"/>
        <v/>
      </c>
      <c r="H54" s="16">
        <f t="shared" si="4"/>
        <v>0</v>
      </c>
      <c r="K54" s="18"/>
    </row>
    <row r="55" spans="1:11" ht="15" customHeight="1">
      <c r="A55" s="17" t="str">
        <f>IF(B55=(-20),"",COUNTA($B$2:B55))</f>
        <v/>
      </c>
      <c r="B55" s="17">
        <f t="shared" si="0"/>
        <v>-20</v>
      </c>
      <c r="C55" s="18" t="str">
        <f t="shared" si="1"/>
        <v/>
      </c>
      <c r="D55" s="17">
        <f t="shared" si="2"/>
        <v>0</v>
      </c>
      <c r="F55" s="19"/>
      <c r="G55" s="16" t="str">
        <f t="shared" si="3"/>
        <v/>
      </c>
      <c r="H55" s="16">
        <f t="shared" si="4"/>
        <v>0</v>
      </c>
      <c r="K55" s="18"/>
    </row>
    <row r="56" spans="1:11" ht="15" customHeight="1">
      <c r="A56" s="17" t="str">
        <f>IF(B56=(-20),"",COUNTA($B$2:B56))</f>
        <v/>
      </c>
      <c r="B56" s="17">
        <f t="shared" si="0"/>
        <v>-20</v>
      </c>
      <c r="C56" s="18" t="str">
        <f t="shared" si="1"/>
        <v/>
      </c>
      <c r="D56" s="17">
        <f t="shared" si="2"/>
        <v>0</v>
      </c>
      <c r="F56" s="19"/>
      <c r="G56" s="16" t="str">
        <f t="shared" si="3"/>
        <v/>
      </c>
      <c r="H56" s="16">
        <f t="shared" si="4"/>
        <v>0</v>
      </c>
      <c r="K56" s="18"/>
    </row>
    <row r="57" spans="1:11" ht="15" customHeight="1">
      <c r="A57" s="17" t="str">
        <f>IF(B57=(-20),"",COUNTA($B$2:B57))</f>
        <v/>
      </c>
      <c r="B57" s="17">
        <f t="shared" si="0"/>
        <v>-20</v>
      </c>
      <c r="C57" s="18" t="str">
        <f t="shared" si="1"/>
        <v/>
      </c>
      <c r="D57" s="17">
        <f t="shared" si="2"/>
        <v>0</v>
      </c>
      <c r="F57" s="19"/>
      <c r="G57" s="16" t="str">
        <f t="shared" si="3"/>
        <v/>
      </c>
      <c r="H57" s="16">
        <f t="shared" si="4"/>
        <v>0</v>
      </c>
      <c r="K57" s="18"/>
    </row>
    <row r="58" spans="1:11" ht="15" customHeight="1">
      <c r="A58" s="17" t="str">
        <f>IF(B58=(-20),"",COUNTA($B$2:B58))</f>
        <v/>
      </c>
      <c r="B58" s="17">
        <f t="shared" si="0"/>
        <v>-20</v>
      </c>
      <c r="C58" s="18" t="str">
        <f t="shared" si="1"/>
        <v/>
      </c>
      <c r="D58" s="17">
        <f t="shared" si="2"/>
        <v>0</v>
      </c>
      <c r="F58" s="19"/>
      <c r="G58" s="16" t="str">
        <f t="shared" si="3"/>
        <v/>
      </c>
      <c r="H58" s="16">
        <f t="shared" si="4"/>
        <v>0</v>
      </c>
      <c r="K58" s="18"/>
    </row>
    <row r="59" spans="1:11" ht="15" customHeight="1">
      <c r="A59" s="17" t="str">
        <f>IF(B59=(-20),"",COUNTA($B$2:B59))</f>
        <v/>
      </c>
      <c r="B59" s="17">
        <f t="shared" si="0"/>
        <v>-20</v>
      </c>
      <c r="C59" s="18" t="str">
        <f t="shared" si="1"/>
        <v/>
      </c>
      <c r="D59" s="17">
        <f t="shared" si="2"/>
        <v>0</v>
      </c>
      <c r="F59" s="19"/>
      <c r="G59" s="16" t="str">
        <f t="shared" si="3"/>
        <v/>
      </c>
      <c r="H59" s="16">
        <f t="shared" si="4"/>
        <v>0</v>
      </c>
      <c r="K59" s="18"/>
    </row>
    <row r="60" spans="1:11" ht="15" customHeight="1">
      <c r="A60" s="17" t="str">
        <f>IF(B60=(-20),"",COUNTA($B$2:B60))</f>
        <v/>
      </c>
      <c r="B60" s="17">
        <f t="shared" si="0"/>
        <v>-20</v>
      </c>
      <c r="C60" s="18" t="str">
        <f t="shared" si="1"/>
        <v/>
      </c>
      <c r="D60" s="17">
        <f t="shared" si="2"/>
        <v>0</v>
      </c>
      <c r="F60" s="19"/>
      <c r="G60" s="16" t="str">
        <f t="shared" si="3"/>
        <v/>
      </c>
      <c r="H60" s="16">
        <f t="shared" si="4"/>
        <v>0</v>
      </c>
      <c r="K60" s="18"/>
    </row>
    <row r="61" spans="1:11" ht="15" customHeight="1">
      <c r="A61" s="17" t="str">
        <f>IF(B61=(-20),"",COUNTA($B$2:B61))</f>
        <v/>
      </c>
      <c r="B61" s="17">
        <f t="shared" si="0"/>
        <v>-20</v>
      </c>
      <c r="C61" s="18" t="str">
        <f t="shared" si="1"/>
        <v/>
      </c>
      <c r="D61" s="17">
        <f t="shared" si="2"/>
        <v>0</v>
      </c>
      <c r="F61" s="19"/>
      <c r="G61" s="16" t="str">
        <f t="shared" si="3"/>
        <v/>
      </c>
      <c r="H61" s="16">
        <f t="shared" si="4"/>
        <v>0</v>
      </c>
      <c r="K61" s="18"/>
    </row>
    <row r="62" spans="1:11" ht="15" customHeight="1">
      <c r="A62" s="17" t="str">
        <f>IF(B62=(-20),"",COUNTA($B$2:B62))</f>
        <v/>
      </c>
      <c r="B62" s="17">
        <f t="shared" si="0"/>
        <v>-20</v>
      </c>
      <c r="C62" s="18" t="str">
        <f t="shared" si="1"/>
        <v/>
      </c>
      <c r="D62" s="17">
        <f t="shared" si="2"/>
        <v>0</v>
      </c>
      <c r="F62" s="19"/>
      <c r="G62" s="16" t="str">
        <f t="shared" si="3"/>
        <v/>
      </c>
      <c r="H62" s="16">
        <f t="shared" si="4"/>
        <v>0</v>
      </c>
      <c r="K62" s="18"/>
    </row>
    <row r="63" spans="1:11" ht="15" customHeight="1">
      <c r="A63" s="17" t="str">
        <f>IF(B63=(-20),"",COUNTA($B$2:B63))</f>
        <v/>
      </c>
      <c r="B63" s="17">
        <f t="shared" si="0"/>
        <v>-20</v>
      </c>
      <c r="C63" s="18" t="str">
        <f t="shared" si="1"/>
        <v/>
      </c>
      <c r="D63" s="17">
        <f t="shared" si="2"/>
        <v>0</v>
      </c>
      <c r="F63" s="19"/>
      <c r="G63" s="16" t="str">
        <f t="shared" si="3"/>
        <v/>
      </c>
      <c r="H63" s="16">
        <f t="shared" si="4"/>
        <v>0</v>
      </c>
      <c r="K63" s="18"/>
    </row>
    <row r="64" spans="1:11" ht="15" customHeight="1">
      <c r="A64" s="17" t="str">
        <f>IF(B64=(-20),"",COUNTA($B$2:B64))</f>
        <v/>
      </c>
      <c r="B64" s="17">
        <f t="shared" si="0"/>
        <v>-20</v>
      </c>
      <c r="C64" s="18" t="str">
        <f t="shared" si="1"/>
        <v/>
      </c>
      <c r="D64" s="17">
        <f t="shared" si="2"/>
        <v>0</v>
      </c>
      <c r="F64" s="19"/>
      <c r="G64" s="16" t="str">
        <f t="shared" si="3"/>
        <v/>
      </c>
      <c r="H64" s="16">
        <f t="shared" si="4"/>
        <v>0</v>
      </c>
      <c r="K64" s="18"/>
    </row>
    <row r="65" spans="1:11" ht="15" customHeight="1">
      <c r="A65" s="17" t="str">
        <f>IF(B65=(-20),"",COUNTA($B$2:B65))</f>
        <v/>
      </c>
      <c r="B65" s="17">
        <f t="shared" si="0"/>
        <v>-20</v>
      </c>
      <c r="C65" s="18" t="str">
        <f t="shared" si="1"/>
        <v/>
      </c>
      <c r="D65" s="17">
        <f t="shared" si="2"/>
        <v>0</v>
      </c>
      <c r="F65" s="19"/>
      <c r="G65" s="16" t="str">
        <f t="shared" si="3"/>
        <v/>
      </c>
      <c r="H65" s="16">
        <f t="shared" si="4"/>
        <v>0</v>
      </c>
      <c r="K65" s="18"/>
    </row>
    <row r="66" spans="1:11" ht="15" customHeight="1">
      <c r="A66" s="17" t="str">
        <f>IF(B66=(-20),"",COUNTA($B$2:B66))</f>
        <v/>
      </c>
      <c r="B66" s="17">
        <f t="shared" ref="B66:B129" si="5">IF(D66&lt;=-600,D66-100,IF(D66&lt;=-500,D66-50,IF(D66&lt;=-120,D66-30,IF(D66&lt;=150,D66-20,IF(D66&lt;=500,D66-50,IF(D66&lt;=1000,D66-100,IF(D66&lt;=2000,D66-200,IF(D66&lt;=3000,D66-300,IF(D66&lt;=4000,D66-400,IF(D66&lt;=5000,D66-500,IF(D66&lt;=10000,D66-1000,IF(D66&gt;10000,10000))))))))))))</f>
        <v>-20</v>
      </c>
      <c r="C66" s="18" t="str">
        <f t="shared" ref="C66:C129" si="6">G66</f>
        <v/>
      </c>
      <c r="D66" s="17">
        <f t="shared" ref="D66:D129" si="7">VALUE(CLEAN(H66))</f>
        <v>0</v>
      </c>
      <c r="F66" s="19"/>
      <c r="G66" s="16" t="str">
        <f t="shared" ref="G66:G129" si="8">IF(ISBLANK(F66),"",IF(ISNUMBER(SEARCH("+",F66)),LEFT(F66,SEARCH("+",F66,1)-1),LEFT(F66,SEARCH("-",F66,1)-1)))</f>
        <v/>
      </c>
      <c r="H66" s="16">
        <f t="shared" ref="H66:H129" si="9">IF(ISBLANK(F66),0,IF(ISNUMBER(SEARCH("+",F66)),RIGHT(F66,LEN(F66)-SEARCH("+",F66,1)),RIGHT(F66,LEN(F66)-SEARCH("-",F66,1)+1)))</f>
        <v>0</v>
      </c>
      <c r="K66" s="18"/>
    </row>
    <row r="67" spans="1:11" ht="15" customHeight="1">
      <c r="A67" s="17" t="str">
        <f>IF(B67=(-20),"",COUNTA($B$2:B67))</f>
        <v/>
      </c>
      <c r="B67" s="17">
        <f t="shared" si="5"/>
        <v>-20</v>
      </c>
      <c r="C67" s="18" t="str">
        <f t="shared" si="6"/>
        <v/>
      </c>
      <c r="D67" s="17">
        <f t="shared" si="7"/>
        <v>0</v>
      </c>
      <c r="F67" s="19"/>
      <c r="G67" s="16" t="str">
        <f t="shared" si="8"/>
        <v/>
      </c>
      <c r="H67" s="16">
        <f t="shared" si="9"/>
        <v>0</v>
      </c>
      <c r="K67" s="18"/>
    </row>
    <row r="68" spans="1:11" ht="15" customHeight="1">
      <c r="A68" s="17" t="str">
        <f>IF(B68=(-20),"",COUNTA($B$2:B68))</f>
        <v/>
      </c>
      <c r="B68" s="17">
        <f t="shared" si="5"/>
        <v>-20</v>
      </c>
      <c r="C68" s="18" t="str">
        <f t="shared" si="6"/>
        <v/>
      </c>
      <c r="D68" s="17">
        <f t="shared" si="7"/>
        <v>0</v>
      </c>
      <c r="F68" s="19"/>
      <c r="G68" s="16" t="str">
        <f t="shared" si="8"/>
        <v/>
      </c>
      <c r="H68" s="16">
        <f t="shared" si="9"/>
        <v>0</v>
      </c>
      <c r="K68" s="18"/>
    </row>
    <row r="69" spans="1:11" ht="15" customHeight="1">
      <c r="A69" s="17" t="str">
        <f>IF(B69=(-20),"",COUNTA($B$2:B69))</f>
        <v/>
      </c>
      <c r="B69" s="17">
        <f t="shared" si="5"/>
        <v>-20</v>
      </c>
      <c r="C69" s="18" t="str">
        <f t="shared" si="6"/>
        <v/>
      </c>
      <c r="D69" s="17">
        <f t="shared" si="7"/>
        <v>0</v>
      </c>
      <c r="F69" s="19"/>
      <c r="G69" s="16" t="str">
        <f t="shared" si="8"/>
        <v/>
      </c>
      <c r="H69" s="16">
        <f t="shared" si="9"/>
        <v>0</v>
      </c>
      <c r="K69" s="18"/>
    </row>
    <row r="70" spans="1:11" ht="15" customHeight="1">
      <c r="A70" s="17" t="str">
        <f>IF(B70=(-20),"",COUNTA($B$2:B70))</f>
        <v/>
      </c>
      <c r="B70" s="17">
        <f t="shared" si="5"/>
        <v>-20</v>
      </c>
      <c r="C70" s="18" t="str">
        <f t="shared" si="6"/>
        <v/>
      </c>
      <c r="D70" s="17">
        <f t="shared" si="7"/>
        <v>0</v>
      </c>
      <c r="F70" s="19"/>
      <c r="G70" s="16" t="str">
        <f t="shared" si="8"/>
        <v/>
      </c>
      <c r="H70" s="16">
        <f t="shared" si="9"/>
        <v>0</v>
      </c>
      <c r="K70" s="18"/>
    </row>
    <row r="71" spans="1:11" ht="15" customHeight="1">
      <c r="A71" s="17" t="str">
        <f>IF(B71=(-20),"",COUNTA($B$2:B71))</f>
        <v/>
      </c>
      <c r="B71" s="17">
        <f t="shared" si="5"/>
        <v>-20</v>
      </c>
      <c r="C71" s="18" t="str">
        <f t="shared" si="6"/>
        <v/>
      </c>
      <c r="D71" s="17">
        <f t="shared" si="7"/>
        <v>0</v>
      </c>
      <c r="F71" s="19"/>
      <c r="G71" s="16" t="str">
        <f t="shared" si="8"/>
        <v/>
      </c>
      <c r="H71" s="16">
        <f t="shared" si="9"/>
        <v>0</v>
      </c>
      <c r="K71" s="18"/>
    </row>
    <row r="72" spans="1:11" ht="15" customHeight="1">
      <c r="A72" s="17" t="str">
        <f>IF(B72=(-20),"",COUNTA($B$2:B72))</f>
        <v/>
      </c>
      <c r="B72" s="17">
        <f t="shared" si="5"/>
        <v>-20</v>
      </c>
      <c r="C72" s="18" t="str">
        <f t="shared" si="6"/>
        <v/>
      </c>
      <c r="D72" s="17">
        <f t="shared" si="7"/>
        <v>0</v>
      </c>
      <c r="F72" s="19"/>
      <c r="G72" s="16" t="str">
        <f t="shared" si="8"/>
        <v/>
      </c>
      <c r="H72" s="16">
        <f t="shared" si="9"/>
        <v>0</v>
      </c>
      <c r="K72" s="18"/>
    </row>
    <row r="73" spans="1:11" ht="15" customHeight="1">
      <c r="A73" s="17" t="str">
        <f>IF(B73=(-20),"",COUNTA($B$2:B73))</f>
        <v/>
      </c>
      <c r="B73" s="17">
        <f t="shared" si="5"/>
        <v>-20</v>
      </c>
      <c r="C73" s="18" t="str">
        <f t="shared" si="6"/>
        <v/>
      </c>
      <c r="D73" s="17">
        <f t="shared" si="7"/>
        <v>0</v>
      </c>
      <c r="F73" s="19"/>
      <c r="G73" s="16" t="str">
        <f t="shared" si="8"/>
        <v/>
      </c>
      <c r="H73" s="16">
        <f t="shared" si="9"/>
        <v>0</v>
      </c>
      <c r="K73" s="18"/>
    </row>
    <row r="74" spans="1:11" ht="15" customHeight="1">
      <c r="A74" s="17" t="str">
        <f>IF(B74=(-20),"",COUNTA($B$2:B74))</f>
        <v/>
      </c>
      <c r="B74" s="17">
        <f t="shared" si="5"/>
        <v>-20</v>
      </c>
      <c r="C74" s="18" t="str">
        <f t="shared" si="6"/>
        <v/>
      </c>
      <c r="D74" s="17">
        <f t="shared" si="7"/>
        <v>0</v>
      </c>
      <c r="F74" s="19"/>
      <c r="G74" s="16" t="str">
        <f t="shared" si="8"/>
        <v/>
      </c>
      <c r="H74" s="16">
        <f t="shared" si="9"/>
        <v>0</v>
      </c>
      <c r="K74" s="18"/>
    </row>
    <row r="75" spans="1:11" ht="15" customHeight="1">
      <c r="A75" s="17" t="str">
        <f>IF(B75=(-20),"",COUNTA($B$2:B75))</f>
        <v/>
      </c>
      <c r="B75" s="17">
        <f t="shared" si="5"/>
        <v>-20</v>
      </c>
      <c r="C75" s="18" t="str">
        <f t="shared" si="6"/>
        <v/>
      </c>
      <c r="D75" s="17">
        <f t="shared" si="7"/>
        <v>0</v>
      </c>
      <c r="F75" s="19"/>
      <c r="G75" s="16" t="str">
        <f t="shared" si="8"/>
        <v/>
      </c>
      <c r="H75" s="16">
        <f t="shared" si="9"/>
        <v>0</v>
      </c>
      <c r="K75" s="18"/>
    </row>
    <row r="76" spans="1:11" ht="15" customHeight="1">
      <c r="A76" s="17" t="str">
        <f>IF(B76=(-20),"",COUNTA($B$2:B76))</f>
        <v/>
      </c>
      <c r="B76" s="17">
        <f t="shared" si="5"/>
        <v>-20</v>
      </c>
      <c r="C76" s="18" t="str">
        <f t="shared" si="6"/>
        <v/>
      </c>
      <c r="D76" s="17">
        <f t="shared" si="7"/>
        <v>0</v>
      </c>
      <c r="F76" s="19"/>
      <c r="G76" s="16" t="str">
        <f t="shared" si="8"/>
        <v/>
      </c>
      <c r="H76" s="16">
        <f t="shared" si="9"/>
        <v>0</v>
      </c>
      <c r="K76" s="18"/>
    </row>
    <row r="77" spans="1:11" ht="15" customHeight="1">
      <c r="A77" s="17" t="str">
        <f>IF(B77=(-20),"",COUNTA($B$2:B77))</f>
        <v/>
      </c>
      <c r="B77" s="17">
        <f t="shared" si="5"/>
        <v>-20</v>
      </c>
      <c r="C77" s="18" t="str">
        <f t="shared" si="6"/>
        <v/>
      </c>
      <c r="D77" s="17">
        <f t="shared" si="7"/>
        <v>0</v>
      </c>
      <c r="F77" s="19"/>
      <c r="G77" s="16" t="str">
        <f t="shared" si="8"/>
        <v/>
      </c>
      <c r="H77" s="16">
        <f t="shared" si="9"/>
        <v>0</v>
      </c>
      <c r="K77" s="18"/>
    </row>
    <row r="78" spans="1:11" ht="15" customHeight="1">
      <c r="A78" s="17" t="str">
        <f>IF(B78=(-20),"",COUNTA($B$2:B78))</f>
        <v/>
      </c>
      <c r="B78" s="17">
        <f t="shared" si="5"/>
        <v>-20</v>
      </c>
      <c r="C78" s="18" t="str">
        <f t="shared" si="6"/>
        <v/>
      </c>
      <c r="D78" s="17">
        <f t="shared" si="7"/>
        <v>0</v>
      </c>
      <c r="F78" s="19"/>
      <c r="G78" s="16" t="str">
        <f t="shared" si="8"/>
        <v/>
      </c>
      <c r="H78" s="16">
        <f t="shared" si="9"/>
        <v>0</v>
      </c>
      <c r="K78" s="18"/>
    </row>
    <row r="79" spans="1:11" ht="15" customHeight="1">
      <c r="A79" s="17" t="str">
        <f>IF(B79=(-20),"",COUNTA($B$2:B79))</f>
        <v/>
      </c>
      <c r="B79" s="17">
        <f t="shared" si="5"/>
        <v>-20</v>
      </c>
      <c r="C79" s="18" t="str">
        <f t="shared" si="6"/>
        <v/>
      </c>
      <c r="D79" s="17">
        <f t="shared" si="7"/>
        <v>0</v>
      </c>
      <c r="F79" s="19"/>
      <c r="G79" s="16" t="str">
        <f t="shared" si="8"/>
        <v/>
      </c>
      <c r="H79" s="16">
        <f t="shared" si="9"/>
        <v>0</v>
      </c>
      <c r="K79" s="18"/>
    </row>
    <row r="80" spans="1:11" ht="15" customHeight="1">
      <c r="A80" s="17" t="str">
        <f>IF(B80=(-20),"",COUNTA($B$2:B80))</f>
        <v/>
      </c>
      <c r="B80" s="17">
        <f t="shared" si="5"/>
        <v>-20</v>
      </c>
      <c r="C80" s="18" t="str">
        <f t="shared" si="6"/>
        <v/>
      </c>
      <c r="D80" s="17">
        <f t="shared" si="7"/>
        <v>0</v>
      </c>
      <c r="F80" s="19"/>
      <c r="G80" s="16" t="str">
        <f t="shared" si="8"/>
        <v/>
      </c>
      <c r="H80" s="16">
        <f t="shared" si="9"/>
        <v>0</v>
      </c>
      <c r="K80" s="18"/>
    </row>
    <row r="81" spans="1:11" ht="15" customHeight="1">
      <c r="A81" s="17" t="str">
        <f>IF(B81=(-20),"",COUNTA($B$2:B81))</f>
        <v/>
      </c>
      <c r="B81" s="17">
        <f t="shared" si="5"/>
        <v>-20</v>
      </c>
      <c r="C81" s="18" t="str">
        <f t="shared" si="6"/>
        <v/>
      </c>
      <c r="D81" s="17">
        <f t="shared" si="7"/>
        <v>0</v>
      </c>
      <c r="F81" s="19"/>
      <c r="G81" s="16" t="str">
        <f t="shared" si="8"/>
        <v/>
      </c>
      <c r="H81" s="16">
        <f t="shared" si="9"/>
        <v>0</v>
      </c>
      <c r="K81" s="18"/>
    </row>
    <row r="82" spans="1:11" ht="15" customHeight="1">
      <c r="A82" s="17" t="str">
        <f>IF(B82=(-20),"",COUNTA($B$2:B82))</f>
        <v/>
      </c>
      <c r="B82" s="17">
        <f t="shared" si="5"/>
        <v>-20</v>
      </c>
      <c r="C82" s="18" t="str">
        <f t="shared" si="6"/>
        <v/>
      </c>
      <c r="D82" s="17">
        <f t="shared" si="7"/>
        <v>0</v>
      </c>
      <c r="F82" s="19"/>
      <c r="G82" s="16" t="str">
        <f t="shared" si="8"/>
        <v/>
      </c>
      <c r="H82" s="16">
        <f t="shared" si="9"/>
        <v>0</v>
      </c>
      <c r="K82" s="18"/>
    </row>
    <row r="83" spans="1:11" ht="15" customHeight="1">
      <c r="A83" s="17" t="str">
        <f>IF(B83=(-20),"",COUNTA($B$2:B83))</f>
        <v/>
      </c>
      <c r="B83" s="17">
        <f t="shared" si="5"/>
        <v>-20</v>
      </c>
      <c r="C83" s="18" t="str">
        <f t="shared" si="6"/>
        <v/>
      </c>
      <c r="D83" s="17">
        <f t="shared" si="7"/>
        <v>0</v>
      </c>
      <c r="F83" s="19"/>
      <c r="G83" s="16" t="str">
        <f t="shared" si="8"/>
        <v/>
      </c>
      <c r="H83" s="16">
        <f t="shared" si="9"/>
        <v>0</v>
      </c>
      <c r="K83" s="18"/>
    </row>
    <row r="84" spans="1:11" ht="15" customHeight="1">
      <c r="A84" s="17" t="str">
        <f>IF(B84=(-20),"",COUNTA($B$2:B84))</f>
        <v/>
      </c>
      <c r="B84" s="17">
        <f t="shared" si="5"/>
        <v>-20</v>
      </c>
      <c r="C84" s="18" t="str">
        <f t="shared" si="6"/>
        <v/>
      </c>
      <c r="D84" s="17">
        <f t="shared" si="7"/>
        <v>0</v>
      </c>
      <c r="F84" s="19"/>
      <c r="G84" s="16" t="str">
        <f t="shared" si="8"/>
        <v/>
      </c>
      <c r="H84" s="16">
        <f t="shared" si="9"/>
        <v>0</v>
      </c>
      <c r="K84" s="18"/>
    </row>
    <row r="85" spans="1:11" ht="15" customHeight="1">
      <c r="A85" s="17" t="str">
        <f>IF(B85=(-20),"",COUNTA($B$2:B85))</f>
        <v/>
      </c>
      <c r="B85" s="17">
        <f t="shared" si="5"/>
        <v>-20</v>
      </c>
      <c r="C85" s="18" t="str">
        <f t="shared" si="6"/>
        <v/>
      </c>
      <c r="D85" s="17">
        <f t="shared" si="7"/>
        <v>0</v>
      </c>
      <c r="F85" s="19"/>
      <c r="G85" s="16" t="str">
        <f t="shared" si="8"/>
        <v/>
      </c>
      <c r="H85" s="16">
        <f t="shared" si="9"/>
        <v>0</v>
      </c>
      <c r="K85" s="18"/>
    </row>
    <row r="86" spans="1:11" ht="15" customHeight="1">
      <c r="A86" s="17" t="str">
        <f>IF(B86=(-20),"",COUNTA($B$2:B86))</f>
        <v/>
      </c>
      <c r="B86" s="17">
        <f t="shared" si="5"/>
        <v>-20</v>
      </c>
      <c r="C86" s="18" t="str">
        <f t="shared" si="6"/>
        <v/>
      </c>
      <c r="D86" s="17">
        <f t="shared" si="7"/>
        <v>0</v>
      </c>
      <c r="F86" s="19"/>
      <c r="G86" s="16" t="str">
        <f t="shared" si="8"/>
        <v/>
      </c>
      <c r="H86" s="16">
        <f t="shared" si="9"/>
        <v>0</v>
      </c>
      <c r="K86" s="18"/>
    </row>
    <row r="87" spans="1:11" ht="15" customHeight="1">
      <c r="A87" s="17" t="str">
        <f>IF(B87=(-20),"",COUNTA($B$2:B87))</f>
        <v/>
      </c>
      <c r="B87" s="17">
        <f t="shared" si="5"/>
        <v>-20</v>
      </c>
      <c r="C87" s="18" t="str">
        <f t="shared" si="6"/>
        <v/>
      </c>
      <c r="D87" s="17">
        <f t="shared" si="7"/>
        <v>0</v>
      </c>
      <c r="F87" s="19"/>
      <c r="G87" s="16" t="str">
        <f t="shared" si="8"/>
        <v/>
      </c>
      <c r="H87" s="16">
        <f t="shared" si="9"/>
        <v>0</v>
      </c>
      <c r="K87" s="18"/>
    </row>
    <row r="88" spans="1:11" ht="15" customHeight="1">
      <c r="A88" s="17" t="str">
        <f>IF(B88=(-20),"",COUNTA($B$2:B88))</f>
        <v/>
      </c>
      <c r="B88" s="17">
        <f t="shared" si="5"/>
        <v>-20</v>
      </c>
      <c r="C88" s="18" t="str">
        <f t="shared" si="6"/>
        <v/>
      </c>
      <c r="D88" s="17">
        <f t="shared" si="7"/>
        <v>0</v>
      </c>
      <c r="F88" s="19"/>
      <c r="G88" s="16" t="str">
        <f t="shared" si="8"/>
        <v/>
      </c>
      <c r="H88" s="16">
        <f t="shared" si="9"/>
        <v>0</v>
      </c>
      <c r="K88" s="18"/>
    </row>
    <row r="89" spans="1:11" ht="15" customHeight="1">
      <c r="A89" s="17" t="str">
        <f>IF(B89=(-20),"",COUNTA($B$2:B89))</f>
        <v/>
      </c>
      <c r="B89" s="17">
        <f t="shared" si="5"/>
        <v>-20</v>
      </c>
      <c r="C89" s="18" t="str">
        <f t="shared" si="6"/>
        <v/>
      </c>
      <c r="D89" s="17">
        <f t="shared" si="7"/>
        <v>0</v>
      </c>
      <c r="F89" s="19"/>
      <c r="G89" s="16" t="str">
        <f t="shared" si="8"/>
        <v/>
      </c>
      <c r="H89" s="16">
        <f t="shared" si="9"/>
        <v>0</v>
      </c>
      <c r="K89" s="18"/>
    </row>
    <row r="90" spans="1:11" ht="15" customHeight="1">
      <c r="A90" s="17" t="str">
        <f>IF(B90=(-20),"",COUNTA($B$2:B90))</f>
        <v/>
      </c>
      <c r="B90" s="17">
        <f t="shared" si="5"/>
        <v>-20</v>
      </c>
      <c r="C90" s="18" t="str">
        <f t="shared" si="6"/>
        <v/>
      </c>
      <c r="D90" s="17">
        <f t="shared" si="7"/>
        <v>0</v>
      </c>
      <c r="F90" s="19"/>
      <c r="G90" s="16" t="str">
        <f t="shared" si="8"/>
        <v/>
      </c>
      <c r="H90" s="16">
        <f t="shared" si="9"/>
        <v>0</v>
      </c>
      <c r="K90" s="18"/>
    </row>
    <row r="91" spans="1:11" ht="15" customHeight="1">
      <c r="A91" s="17" t="str">
        <f>IF(B91=(-20),"",COUNTA($B$2:B91))</f>
        <v/>
      </c>
      <c r="B91" s="17">
        <f t="shared" si="5"/>
        <v>-20</v>
      </c>
      <c r="C91" s="18" t="str">
        <f t="shared" si="6"/>
        <v/>
      </c>
      <c r="D91" s="17">
        <f t="shared" si="7"/>
        <v>0</v>
      </c>
      <c r="F91" s="19"/>
      <c r="G91" s="16" t="str">
        <f t="shared" si="8"/>
        <v/>
      </c>
      <c r="H91" s="16">
        <f t="shared" si="9"/>
        <v>0</v>
      </c>
      <c r="K91" s="18"/>
    </row>
    <row r="92" spans="1:11" ht="15" customHeight="1">
      <c r="A92" s="17" t="str">
        <f>IF(B92=(-20),"",COUNTA($B$2:B92))</f>
        <v/>
      </c>
      <c r="B92" s="17">
        <f t="shared" si="5"/>
        <v>-20</v>
      </c>
      <c r="C92" s="18" t="str">
        <f t="shared" si="6"/>
        <v/>
      </c>
      <c r="D92" s="17">
        <f t="shared" si="7"/>
        <v>0</v>
      </c>
      <c r="F92" s="19"/>
      <c r="G92" s="16" t="str">
        <f t="shared" si="8"/>
        <v/>
      </c>
      <c r="H92" s="16">
        <f t="shared" si="9"/>
        <v>0</v>
      </c>
      <c r="K92" s="18"/>
    </row>
    <row r="93" spans="1:11" ht="15" customHeight="1">
      <c r="A93" s="17" t="str">
        <f>IF(B93=(-20),"",COUNTA($B$2:B93))</f>
        <v/>
      </c>
      <c r="B93" s="17">
        <f t="shared" si="5"/>
        <v>-20</v>
      </c>
      <c r="C93" s="18" t="str">
        <f t="shared" si="6"/>
        <v/>
      </c>
      <c r="D93" s="17">
        <f t="shared" si="7"/>
        <v>0</v>
      </c>
      <c r="F93" s="19"/>
      <c r="G93" s="16" t="str">
        <f t="shared" si="8"/>
        <v/>
      </c>
      <c r="H93" s="16">
        <f t="shared" si="9"/>
        <v>0</v>
      </c>
      <c r="K93" s="18"/>
    </row>
    <row r="94" spans="1:11" ht="15" customHeight="1">
      <c r="A94" s="17" t="str">
        <f>IF(B94=(-20),"",COUNTA($B$2:B94))</f>
        <v/>
      </c>
      <c r="B94" s="17">
        <f t="shared" si="5"/>
        <v>-20</v>
      </c>
      <c r="C94" s="18" t="str">
        <f t="shared" si="6"/>
        <v/>
      </c>
      <c r="D94" s="17">
        <f t="shared" si="7"/>
        <v>0</v>
      </c>
      <c r="F94" s="19"/>
      <c r="G94" s="16" t="str">
        <f t="shared" si="8"/>
        <v/>
      </c>
      <c r="H94" s="16">
        <f t="shared" si="9"/>
        <v>0</v>
      </c>
      <c r="K94" s="18"/>
    </row>
    <row r="95" spans="1:11" ht="15" customHeight="1">
      <c r="A95" s="17" t="str">
        <f>IF(B95=(-20),"",COUNTA($B$2:B95))</f>
        <v/>
      </c>
      <c r="B95" s="17">
        <f t="shared" si="5"/>
        <v>-20</v>
      </c>
      <c r="C95" s="18" t="str">
        <f t="shared" si="6"/>
        <v/>
      </c>
      <c r="D95" s="17">
        <f t="shared" si="7"/>
        <v>0</v>
      </c>
      <c r="F95" s="19"/>
      <c r="G95" s="16" t="str">
        <f t="shared" si="8"/>
        <v/>
      </c>
      <c r="H95" s="16">
        <f t="shared" si="9"/>
        <v>0</v>
      </c>
      <c r="K95" s="18"/>
    </row>
    <row r="96" spans="1:11" ht="15" customHeight="1">
      <c r="A96" s="17" t="str">
        <f>IF(B96=(-20),"",COUNTA($B$2:B96))</f>
        <v/>
      </c>
      <c r="B96" s="17">
        <f t="shared" si="5"/>
        <v>-20</v>
      </c>
      <c r="C96" s="18" t="str">
        <f t="shared" si="6"/>
        <v/>
      </c>
      <c r="D96" s="17">
        <f t="shared" si="7"/>
        <v>0</v>
      </c>
      <c r="F96" s="19"/>
      <c r="G96" s="16" t="str">
        <f t="shared" si="8"/>
        <v/>
      </c>
      <c r="H96" s="16">
        <f t="shared" si="9"/>
        <v>0</v>
      </c>
      <c r="K96" s="18"/>
    </row>
    <row r="97" spans="1:11" ht="15" customHeight="1">
      <c r="A97" s="17" t="str">
        <f>IF(B97=(-20),"",COUNTA($B$2:B97))</f>
        <v/>
      </c>
      <c r="B97" s="17">
        <f t="shared" si="5"/>
        <v>-20</v>
      </c>
      <c r="C97" s="18" t="str">
        <f t="shared" si="6"/>
        <v/>
      </c>
      <c r="D97" s="17">
        <f t="shared" si="7"/>
        <v>0</v>
      </c>
      <c r="F97" s="19"/>
      <c r="G97" s="16" t="str">
        <f t="shared" si="8"/>
        <v/>
      </c>
      <c r="H97" s="16">
        <f t="shared" si="9"/>
        <v>0</v>
      </c>
      <c r="K97" s="18"/>
    </row>
    <row r="98" spans="1:11" ht="15" customHeight="1">
      <c r="A98" s="17" t="str">
        <f>IF(B98=(-20),"",COUNTA($B$2:B98))</f>
        <v/>
      </c>
      <c r="B98" s="17">
        <f t="shared" si="5"/>
        <v>-20</v>
      </c>
      <c r="C98" s="18" t="str">
        <f t="shared" si="6"/>
        <v/>
      </c>
      <c r="D98" s="17">
        <f t="shared" si="7"/>
        <v>0</v>
      </c>
      <c r="F98" s="19"/>
      <c r="G98" s="16" t="str">
        <f t="shared" si="8"/>
        <v/>
      </c>
      <c r="H98" s="16">
        <f t="shared" si="9"/>
        <v>0</v>
      </c>
      <c r="K98" s="18"/>
    </row>
    <row r="99" spans="1:11" ht="15" customHeight="1">
      <c r="A99" s="17" t="str">
        <f>IF(B99=(-20),"",COUNTA($B$2:B99))</f>
        <v/>
      </c>
      <c r="B99" s="17">
        <f t="shared" si="5"/>
        <v>-20</v>
      </c>
      <c r="C99" s="18" t="str">
        <f t="shared" si="6"/>
        <v/>
      </c>
      <c r="D99" s="17">
        <f t="shared" si="7"/>
        <v>0</v>
      </c>
      <c r="F99" s="19"/>
      <c r="G99" s="16" t="str">
        <f t="shared" si="8"/>
        <v/>
      </c>
      <c r="H99" s="16">
        <f t="shared" si="9"/>
        <v>0</v>
      </c>
      <c r="K99" s="18"/>
    </row>
    <row r="100" spans="1:11" ht="15" customHeight="1">
      <c r="A100" s="17" t="str">
        <f>IF(B100=(-20),"",COUNTA($B$2:B100))</f>
        <v/>
      </c>
      <c r="B100" s="17">
        <f t="shared" si="5"/>
        <v>-20</v>
      </c>
      <c r="C100" s="18" t="str">
        <f t="shared" si="6"/>
        <v/>
      </c>
      <c r="D100" s="17">
        <f t="shared" si="7"/>
        <v>0</v>
      </c>
      <c r="F100" s="19"/>
      <c r="G100" s="16" t="str">
        <f t="shared" si="8"/>
        <v/>
      </c>
      <c r="H100" s="16">
        <f t="shared" si="9"/>
        <v>0</v>
      </c>
      <c r="K100" s="18"/>
    </row>
    <row r="101" spans="1:11" ht="15" customHeight="1">
      <c r="A101" s="17" t="str">
        <f>IF(B101=(-20),"",COUNTA($B$2:B101))</f>
        <v/>
      </c>
      <c r="B101" s="17">
        <f t="shared" si="5"/>
        <v>-20</v>
      </c>
      <c r="C101" s="18" t="str">
        <f t="shared" si="6"/>
        <v/>
      </c>
      <c r="D101" s="17">
        <f t="shared" si="7"/>
        <v>0</v>
      </c>
      <c r="F101" s="19"/>
      <c r="G101" s="16" t="str">
        <f t="shared" si="8"/>
        <v/>
      </c>
      <c r="H101" s="16">
        <f t="shared" si="9"/>
        <v>0</v>
      </c>
      <c r="K101" s="18"/>
    </row>
    <row r="102" spans="1:11" ht="15" customHeight="1">
      <c r="A102" s="17" t="str">
        <f>IF(B102=(-20),"",COUNTA($B$2:B102))</f>
        <v/>
      </c>
      <c r="B102" s="17">
        <f t="shared" si="5"/>
        <v>-20</v>
      </c>
      <c r="C102" s="18" t="str">
        <f t="shared" si="6"/>
        <v/>
      </c>
      <c r="D102" s="17">
        <f t="shared" si="7"/>
        <v>0</v>
      </c>
      <c r="F102" s="19"/>
      <c r="G102" s="16" t="str">
        <f t="shared" si="8"/>
        <v/>
      </c>
      <c r="H102" s="16">
        <f t="shared" si="9"/>
        <v>0</v>
      </c>
      <c r="K102" s="18"/>
    </row>
    <row r="103" spans="1:11" ht="15" customHeight="1">
      <c r="A103" s="17" t="str">
        <f>IF(B103=(-20),"",COUNTA($B$2:B103))</f>
        <v/>
      </c>
      <c r="B103" s="17">
        <f t="shared" si="5"/>
        <v>-20</v>
      </c>
      <c r="C103" s="18" t="str">
        <f t="shared" si="6"/>
        <v/>
      </c>
      <c r="D103" s="17">
        <f t="shared" si="7"/>
        <v>0</v>
      </c>
      <c r="F103" s="19"/>
      <c r="G103" s="16" t="str">
        <f t="shared" si="8"/>
        <v/>
      </c>
      <c r="H103" s="16">
        <f t="shared" si="9"/>
        <v>0</v>
      </c>
      <c r="K103" s="18"/>
    </row>
    <row r="104" spans="1:11" ht="15" customHeight="1">
      <c r="A104" s="17" t="str">
        <f>IF(B104=(-20),"",COUNTA($B$2:B104))</f>
        <v/>
      </c>
      <c r="B104" s="17">
        <f t="shared" si="5"/>
        <v>-20</v>
      </c>
      <c r="C104" s="18" t="str">
        <f t="shared" si="6"/>
        <v/>
      </c>
      <c r="D104" s="17">
        <f t="shared" si="7"/>
        <v>0</v>
      </c>
      <c r="F104" s="19"/>
      <c r="G104" s="16" t="str">
        <f t="shared" si="8"/>
        <v/>
      </c>
      <c r="H104" s="16">
        <f t="shared" si="9"/>
        <v>0</v>
      </c>
      <c r="K104" s="18"/>
    </row>
    <row r="105" spans="1:11" ht="15" customHeight="1">
      <c r="A105" s="17" t="str">
        <f>IF(B105=(-20),"",COUNTA($B$2:B105))</f>
        <v/>
      </c>
      <c r="B105" s="17">
        <f t="shared" si="5"/>
        <v>-20</v>
      </c>
      <c r="C105" s="18" t="str">
        <f t="shared" si="6"/>
        <v/>
      </c>
      <c r="D105" s="17">
        <f t="shared" si="7"/>
        <v>0</v>
      </c>
      <c r="F105" s="19"/>
      <c r="G105" s="16" t="str">
        <f t="shared" si="8"/>
        <v/>
      </c>
      <c r="H105" s="16">
        <f t="shared" si="9"/>
        <v>0</v>
      </c>
      <c r="K105" s="18"/>
    </row>
    <row r="106" spans="1:11" ht="15" customHeight="1">
      <c r="A106" s="17" t="str">
        <f>IF(B106=(-20),"",COUNTA($B$2:B106))</f>
        <v/>
      </c>
      <c r="B106" s="17">
        <f t="shared" si="5"/>
        <v>-20</v>
      </c>
      <c r="C106" s="18" t="str">
        <f t="shared" si="6"/>
        <v/>
      </c>
      <c r="D106" s="17">
        <f t="shared" si="7"/>
        <v>0</v>
      </c>
      <c r="F106" s="19"/>
      <c r="G106" s="16" t="str">
        <f t="shared" si="8"/>
        <v/>
      </c>
      <c r="H106" s="16">
        <f t="shared" si="9"/>
        <v>0</v>
      </c>
      <c r="K106" s="18"/>
    </row>
    <row r="107" spans="1:11" ht="15" customHeight="1">
      <c r="A107" s="17" t="str">
        <f>IF(B107=(-20),"",COUNTA($B$2:B107))</f>
        <v/>
      </c>
      <c r="B107" s="17">
        <f t="shared" si="5"/>
        <v>-20</v>
      </c>
      <c r="C107" s="18" t="str">
        <f t="shared" si="6"/>
        <v/>
      </c>
      <c r="D107" s="17">
        <f t="shared" si="7"/>
        <v>0</v>
      </c>
      <c r="F107" s="19"/>
      <c r="G107" s="16" t="str">
        <f t="shared" si="8"/>
        <v/>
      </c>
      <c r="H107" s="16">
        <f t="shared" si="9"/>
        <v>0</v>
      </c>
      <c r="K107" s="18"/>
    </row>
    <row r="108" spans="1:11" ht="15" customHeight="1">
      <c r="A108" s="17" t="str">
        <f>IF(B108=(-20),"",COUNTA($B$2:B108))</f>
        <v/>
      </c>
      <c r="B108" s="17">
        <f t="shared" si="5"/>
        <v>-20</v>
      </c>
      <c r="C108" s="18" t="str">
        <f t="shared" si="6"/>
        <v/>
      </c>
      <c r="D108" s="17">
        <f t="shared" si="7"/>
        <v>0</v>
      </c>
      <c r="F108" s="19"/>
      <c r="G108" s="16" t="str">
        <f t="shared" si="8"/>
        <v/>
      </c>
      <c r="H108" s="16">
        <f t="shared" si="9"/>
        <v>0</v>
      </c>
      <c r="K108" s="18"/>
    </row>
    <row r="109" spans="1:11" ht="15" customHeight="1">
      <c r="A109" s="17" t="str">
        <f>IF(B109=(-20),"",COUNTA($B$2:B109))</f>
        <v/>
      </c>
      <c r="B109" s="17">
        <f t="shared" si="5"/>
        <v>-20</v>
      </c>
      <c r="C109" s="18" t="str">
        <f t="shared" si="6"/>
        <v/>
      </c>
      <c r="D109" s="17">
        <f t="shared" si="7"/>
        <v>0</v>
      </c>
      <c r="F109" s="19"/>
      <c r="G109" s="16" t="str">
        <f t="shared" si="8"/>
        <v/>
      </c>
      <c r="H109" s="16">
        <f t="shared" si="9"/>
        <v>0</v>
      </c>
      <c r="K109" s="18"/>
    </row>
    <row r="110" spans="1:11" ht="15" customHeight="1">
      <c r="A110" s="17" t="str">
        <f>IF(B110=(-20),"",COUNTA($B$2:B110))</f>
        <v/>
      </c>
      <c r="B110" s="17">
        <f t="shared" si="5"/>
        <v>-20</v>
      </c>
      <c r="C110" s="18" t="str">
        <f t="shared" si="6"/>
        <v/>
      </c>
      <c r="D110" s="17">
        <f t="shared" si="7"/>
        <v>0</v>
      </c>
      <c r="F110" s="19"/>
      <c r="G110" s="16" t="str">
        <f t="shared" si="8"/>
        <v/>
      </c>
      <c r="H110" s="16">
        <f t="shared" si="9"/>
        <v>0</v>
      </c>
      <c r="K110" s="18"/>
    </row>
    <row r="111" spans="1:11" ht="15" customHeight="1">
      <c r="A111" s="17" t="str">
        <f>IF(B111=(-20),"",COUNTA($B$2:B111))</f>
        <v/>
      </c>
      <c r="B111" s="17">
        <f t="shared" si="5"/>
        <v>-20</v>
      </c>
      <c r="C111" s="18" t="str">
        <f t="shared" si="6"/>
        <v/>
      </c>
      <c r="D111" s="17">
        <f t="shared" si="7"/>
        <v>0</v>
      </c>
      <c r="F111" s="19"/>
      <c r="G111" s="16" t="str">
        <f t="shared" si="8"/>
        <v/>
      </c>
      <c r="H111" s="16">
        <f t="shared" si="9"/>
        <v>0</v>
      </c>
      <c r="K111" s="18"/>
    </row>
    <row r="112" spans="1:11" ht="15" customHeight="1">
      <c r="A112" s="17" t="str">
        <f>IF(B112=(-20),"",COUNTA($B$2:B112))</f>
        <v/>
      </c>
      <c r="B112" s="17">
        <f t="shared" si="5"/>
        <v>-20</v>
      </c>
      <c r="C112" s="18" t="str">
        <f t="shared" si="6"/>
        <v/>
      </c>
      <c r="D112" s="17">
        <f t="shared" si="7"/>
        <v>0</v>
      </c>
      <c r="F112" s="19"/>
      <c r="G112" s="16" t="str">
        <f t="shared" si="8"/>
        <v/>
      </c>
      <c r="H112" s="16">
        <f t="shared" si="9"/>
        <v>0</v>
      </c>
      <c r="K112" s="18"/>
    </row>
    <row r="113" spans="1:11" ht="15" customHeight="1">
      <c r="A113" s="17" t="str">
        <f>IF(B113=(-20),"",COUNTA($B$2:B113))</f>
        <v/>
      </c>
      <c r="B113" s="17">
        <f t="shared" si="5"/>
        <v>-20</v>
      </c>
      <c r="C113" s="18" t="str">
        <f t="shared" si="6"/>
        <v/>
      </c>
      <c r="D113" s="17">
        <f t="shared" si="7"/>
        <v>0</v>
      </c>
      <c r="F113" s="19"/>
      <c r="G113" s="16" t="str">
        <f t="shared" si="8"/>
        <v/>
      </c>
      <c r="H113" s="16">
        <f t="shared" si="9"/>
        <v>0</v>
      </c>
      <c r="K113" s="18"/>
    </row>
    <row r="114" spans="1:11" ht="15" customHeight="1">
      <c r="A114" s="17" t="str">
        <f>IF(B114=(-20),"",COUNTA($B$2:B114))</f>
        <v/>
      </c>
      <c r="B114" s="17">
        <f t="shared" si="5"/>
        <v>-20</v>
      </c>
      <c r="C114" s="18" t="str">
        <f t="shared" si="6"/>
        <v/>
      </c>
      <c r="D114" s="17">
        <f t="shared" si="7"/>
        <v>0</v>
      </c>
      <c r="F114" s="19"/>
      <c r="G114" s="16" t="str">
        <f t="shared" si="8"/>
        <v/>
      </c>
      <c r="H114" s="16">
        <f t="shared" si="9"/>
        <v>0</v>
      </c>
      <c r="K114" s="18"/>
    </row>
    <row r="115" spans="1:11" ht="15" customHeight="1">
      <c r="A115" s="17" t="str">
        <f>IF(B115=(-20),"",COUNTA($B$2:B115))</f>
        <v/>
      </c>
      <c r="B115" s="17">
        <f t="shared" si="5"/>
        <v>-20</v>
      </c>
      <c r="C115" s="18" t="str">
        <f t="shared" si="6"/>
        <v/>
      </c>
      <c r="D115" s="17">
        <f t="shared" si="7"/>
        <v>0</v>
      </c>
      <c r="F115" s="19"/>
      <c r="G115" s="16" t="str">
        <f t="shared" si="8"/>
        <v/>
      </c>
      <c r="H115" s="16">
        <f t="shared" si="9"/>
        <v>0</v>
      </c>
      <c r="K115" s="18"/>
    </row>
    <row r="116" spans="1:11" ht="15" customHeight="1">
      <c r="A116" s="17" t="str">
        <f>IF(B116=(-20),"",COUNTA($B$2:B116))</f>
        <v/>
      </c>
      <c r="B116" s="17">
        <f t="shared" si="5"/>
        <v>-20</v>
      </c>
      <c r="C116" s="18" t="str">
        <f t="shared" si="6"/>
        <v/>
      </c>
      <c r="D116" s="17">
        <f t="shared" si="7"/>
        <v>0</v>
      </c>
      <c r="F116" s="19"/>
      <c r="G116" s="16" t="str">
        <f t="shared" si="8"/>
        <v/>
      </c>
      <c r="H116" s="16">
        <f t="shared" si="9"/>
        <v>0</v>
      </c>
      <c r="K116" s="18"/>
    </row>
    <row r="117" spans="1:11" ht="15" customHeight="1">
      <c r="A117" s="17" t="str">
        <f>IF(B117=(-20),"",COUNTA($B$2:B117))</f>
        <v/>
      </c>
      <c r="B117" s="17">
        <f t="shared" si="5"/>
        <v>-20</v>
      </c>
      <c r="C117" s="18" t="str">
        <f t="shared" si="6"/>
        <v/>
      </c>
      <c r="D117" s="17">
        <f t="shared" si="7"/>
        <v>0</v>
      </c>
      <c r="F117" s="19"/>
      <c r="G117" s="16" t="str">
        <f t="shared" si="8"/>
        <v/>
      </c>
      <c r="H117" s="16">
        <f t="shared" si="9"/>
        <v>0</v>
      </c>
      <c r="K117" s="18"/>
    </row>
    <row r="118" spans="1:11" ht="15" customHeight="1">
      <c r="A118" s="17" t="str">
        <f>IF(B118=(-20),"",COUNTA($B$2:B118))</f>
        <v/>
      </c>
      <c r="B118" s="17">
        <f t="shared" si="5"/>
        <v>-20</v>
      </c>
      <c r="C118" s="18" t="str">
        <f t="shared" si="6"/>
        <v/>
      </c>
      <c r="D118" s="17">
        <f t="shared" si="7"/>
        <v>0</v>
      </c>
      <c r="F118" s="19"/>
      <c r="G118" s="16" t="str">
        <f t="shared" si="8"/>
        <v/>
      </c>
      <c r="H118" s="16">
        <f t="shared" si="9"/>
        <v>0</v>
      </c>
      <c r="K118" s="18"/>
    </row>
    <row r="119" spans="1:11" ht="15" customHeight="1">
      <c r="A119" s="17" t="str">
        <f>IF(B119=(-20),"",COUNTA($B$2:B119))</f>
        <v/>
      </c>
      <c r="B119" s="17">
        <f t="shared" si="5"/>
        <v>-20</v>
      </c>
      <c r="C119" s="18" t="str">
        <f t="shared" si="6"/>
        <v/>
      </c>
      <c r="D119" s="17">
        <f t="shared" si="7"/>
        <v>0</v>
      </c>
      <c r="F119" s="19"/>
      <c r="G119" s="16" t="str">
        <f t="shared" si="8"/>
        <v/>
      </c>
      <c r="H119" s="16">
        <f t="shared" si="9"/>
        <v>0</v>
      </c>
      <c r="K119" s="18"/>
    </row>
    <row r="120" spans="1:11" ht="15" customHeight="1">
      <c r="A120" s="17" t="str">
        <f>IF(B120=(-20),"",COUNTA($B$2:B120))</f>
        <v/>
      </c>
      <c r="B120" s="17">
        <f t="shared" si="5"/>
        <v>-20</v>
      </c>
      <c r="C120" s="18" t="str">
        <f t="shared" si="6"/>
        <v/>
      </c>
      <c r="D120" s="17">
        <f t="shared" si="7"/>
        <v>0</v>
      </c>
      <c r="F120" s="19"/>
      <c r="G120" s="16" t="str">
        <f t="shared" si="8"/>
        <v/>
      </c>
      <c r="H120" s="16">
        <f t="shared" si="9"/>
        <v>0</v>
      </c>
      <c r="K120" s="18"/>
    </row>
    <row r="121" spans="1:11" ht="15" customHeight="1">
      <c r="A121" s="17" t="str">
        <f>IF(B121=(-20),"",COUNTA($B$2:B121))</f>
        <v/>
      </c>
      <c r="B121" s="17">
        <f t="shared" si="5"/>
        <v>-20</v>
      </c>
      <c r="C121" s="18" t="str">
        <f t="shared" si="6"/>
        <v/>
      </c>
      <c r="D121" s="17">
        <f t="shared" si="7"/>
        <v>0</v>
      </c>
      <c r="F121" s="19"/>
      <c r="G121" s="16" t="str">
        <f t="shared" si="8"/>
        <v/>
      </c>
      <c r="H121" s="16">
        <f t="shared" si="9"/>
        <v>0</v>
      </c>
      <c r="K121" s="18"/>
    </row>
    <row r="122" spans="1:11" ht="15" customHeight="1">
      <c r="A122" s="17" t="str">
        <f>IF(B122=(-20),"",COUNTA($B$2:B122))</f>
        <v/>
      </c>
      <c r="B122" s="17">
        <f t="shared" si="5"/>
        <v>-20</v>
      </c>
      <c r="C122" s="18" t="str">
        <f t="shared" si="6"/>
        <v/>
      </c>
      <c r="D122" s="17">
        <f t="shared" si="7"/>
        <v>0</v>
      </c>
      <c r="F122" s="19"/>
      <c r="G122" s="16" t="str">
        <f t="shared" si="8"/>
        <v/>
      </c>
      <c r="H122" s="16">
        <f t="shared" si="9"/>
        <v>0</v>
      </c>
      <c r="K122" s="18"/>
    </row>
    <row r="123" spans="1:11" ht="15" customHeight="1">
      <c r="A123" s="17" t="str">
        <f>IF(B123=(-20),"",COUNTA($B$2:B123))</f>
        <v/>
      </c>
      <c r="B123" s="17">
        <f t="shared" si="5"/>
        <v>-20</v>
      </c>
      <c r="C123" s="18" t="str">
        <f t="shared" si="6"/>
        <v/>
      </c>
      <c r="D123" s="17">
        <f t="shared" si="7"/>
        <v>0</v>
      </c>
      <c r="F123" s="19"/>
      <c r="G123" s="16" t="str">
        <f t="shared" si="8"/>
        <v/>
      </c>
      <c r="H123" s="16">
        <f t="shared" si="9"/>
        <v>0</v>
      </c>
      <c r="K123" s="18"/>
    </row>
    <row r="124" spans="1:11" ht="15" customHeight="1">
      <c r="A124" s="17" t="str">
        <f>IF(B124=(-20),"",COUNTA($B$2:B124))</f>
        <v/>
      </c>
      <c r="B124" s="17">
        <f t="shared" si="5"/>
        <v>-20</v>
      </c>
      <c r="C124" s="18" t="str">
        <f t="shared" si="6"/>
        <v/>
      </c>
      <c r="D124" s="17">
        <f t="shared" si="7"/>
        <v>0</v>
      </c>
      <c r="F124" s="19"/>
      <c r="G124" s="16" t="str">
        <f t="shared" si="8"/>
        <v/>
      </c>
      <c r="H124" s="16">
        <f t="shared" si="9"/>
        <v>0</v>
      </c>
      <c r="K124" s="18"/>
    </row>
    <row r="125" spans="1:11" ht="15" customHeight="1">
      <c r="A125" s="17" t="str">
        <f>IF(B125=(-20),"",COUNTA($B$2:B125))</f>
        <v/>
      </c>
      <c r="B125" s="17">
        <f t="shared" si="5"/>
        <v>-20</v>
      </c>
      <c r="C125" s="18" t="str">
        <f t="shared" si="6"/>
        <v/>
      </c>
      <c r="D125" s="17">
        <f t="shared" si="7"/>
        <v>0</v>
      </c>
      <c r="F125" s="19"/>
      <c r="G125" s="16" t="str">
        <f t="shared" si="8"/>
        <v/>
      </c>
      <c r="H125" s="16">
        <f t="shared" si="9"/>
        <v>0</v>
      </c>
      <c r="K125" s="18"/>
    </row>
    <row r="126" spans="1:11" ht="15" customHeight="1">
      <c r="A126" s="17" t="str">
        <f>IF(B126=(-20),"",COUNTA($B$2:B126))</f>
        <v/>
      </c>
      <c r="B126" s="17">
        <f t="shared" si="5"/>
        <v>-20</v>
      </c>
      <c r="C126" s="18" t="str">
        <f t="shared" si="6"/>
        <v/>
      </c>
      <c r="D126" s="17">
        <f t="shared" si="7"/>
        <v>0</v>
      </c>
      <c r="F126" s="19"/>
      <c r="G126" s="16" t="str">
        <f t="shared" si="8"/>
        <v/>
      </c>
      <c r="H126" s="16">
        <f t="shared" si="9"/>
        <v>0</v>
      </c>
      <c r="K126" s="18"/>
    </row>
    <row r="127" spans="1:11" ht="15" customHeight="1">
      <c r="A127" s="17" t="str">
        <f>IF(B127=(-20),"",COUNTA($B$2:B127))</f>
        <v/>
      </c>
      <c r="B127" s="17">
        <f t="shared" si="5"/>
        <v>-20</v>
      </c>
      <c r="C127" s="18" t="str">
        <f t="shared" si="6"/>
        <v/>
      </c>
      <c r="D127" s="17">
        <f t="shared" si="7"/>
        <v>0</v>
      </c>
      <c r="F127" s="19"/>
      <c r="G127" s="16" t="str">
        <f t="shared" si="8"/>
        <v/>
      </c>
      <c r="H127" s="16">
        <f t="shared" si="9"/>
        <v>0</v>
      </c>
      <c r="K127" s="18"/>
    </row>
    <row r="128" spans="1:11" ht="15" customHeight="1">
      <c r="A128" s="17" t="str">
        <f>IF(B128=(-20),"",COUNTA($B$2:B128))</f>
        <v/>
      </c>
      <c r="B128" s="17">
        <f t="shared" si="5"/>
        <v>-20</v>
      </c>
      <c r="C128" s="18" t="str">
        <f t="shared" si="6"/>
        <v/>
      </c>
      <c r="D128" s="17">
        <f t="shared" si="7"/>
        <v>0</v>
      </c>
      <c r="F128" s="19"/>
      <c r="G128" s="16" t="str">
        <f t="shared" si="8"/>
        <v/>
      </c>
      <c r="H128" s="16">
        <f t="shared" si="9"/>
        <v>0</v>
      </c>
      <c r="K128" s="18"/>
    </row>
    <row r="129" spans="1:11" ht="15" customHeight="1">
      <c r="A129" s="17" t="str">
        <f>IF(B129=(-20),"",COUNTA($B$2:B129))</f>
        <v/>
      </c>
      <c r="B129" s="17">
        <f t="shared" si="5"/>
        <v>-20</v>
      </c>
      <c r="C129" s="18" t="str">
        <f t="shared" si="6"/>
        <v/>
      </c>
      <c r="D129" s="17">
        <f t="shared" si="7"/>
        <v>0</v>
      </c>
      <c r="F129" s="19"/>
      <c r="G129" s="16" t="str">
        <f t="shared" si="8"/>
        <v/>
      </c>
      <c r="H129" s="16">
        <f t="shared" si="9"/>
        <v>0</v>
      </c>
      <c r="K129" s="18"/>
    </row>
    <row r="130" spans="1:11" ht="15" customHeight="1">
      <c r="A130" s="17" t="str">
        <f>IF(B130=(-20),"",COUNTA($B$2:B130))</f>
        <v/>
      </c>
      <c r="B130" s="17">
        <f t="shared" ref="B130:B193" si="10">IF(D130&lt;=-600,D130-100,IF(D130&lt;=-500,D130-50,IF(D130&lt;=-120,D130-30,IF(D130&lt;=150,D130-20,IF(D130&lt;=500,D130-50,IF(D130&lt;=1000,D130-100,IF(D130&lt;=2000,D130-200,IF(D130&lt;=3000,D130-300,IF(D130&lt;=4000,D130-400,IF(D130&lt;=5000,D130-500,IF(D130&lt;=10000,D130-1000,IF(D130&gt;10000,10000))))))))))))</f>
        <v>-20</v>
      </c>
      <c r="C130" s="18" t="str">
        <f t="shared" ref="C130:C193" si="11">G130</f>
        <v/>
      </c>
      <c r="D130" s="17">
        <f t="shared" ref="D130:D193" si="12">VALUE(CLEAN(H130))</f>
        <v>0</v>
      </c>
      <c r="F130" s="19"/>
      <c r="G130" s="16" t="str">
        <f t="shared" ref="G130:G193" si="13">IF(ISBLANK(F130),"",IF(ISNUMBER(SEARCH("+",F130)),LEFT(F130,SEARCH("+",F130,1)-1),LEFT(F130,SEARCH("-",F130,1)-1)))</f>
        <v/>
      </c>
      <c r="H130" s="16">
        <f t="shared" ref="H130:H193" si="14">IF(ISBLANK(F130),0,IF(ISNUMBER(SEARCH("+",F130)),RIGHT(F130,LEN(F130)-SEARCH("+",F130,1)),RIGHT(F130,LEN(F130)-SEARCH("-",F130,1)+1)))</f>
        <v>0</v>
      </c>
      <c r="K130" s="18"/>
    </row>
    <row r="131" spans="1:11" ht="15" customHeight="1">
      <c r="A131" s="17" t="str">
        <f>IF(B131=(-20),"",COUNTA($B$2:B131))</f>
        <v/>
      </c>
      <c r="B131" s="17">
        <f t="shared" si="10"/>
        <v>-20</v>
      </c>
      <c r="C131" s="18" t="str">
        <f t="shared" si="11"/>
        <v/>
      </c>
      <c r="D131" s="17">
        <f t="shared" si="12"/>
        <v>0</v>
      </c>
      <c r="F131" s="19"/>
      <c r="G131" s="16" t="str">
        <f t="shared" si="13"/>
        <v/>
      </c>
      <c r="H131" s="16">
        <f t="shared" si="14"/>
        <v>0</v>
      </c>
      <c r="K131" s="18"/>
    </row>
    <row r="132" spans="1:11" ht="15" customHeight="1">
      <c r="A132" s="17" t="str">
        <f>IF(B132=(-20),"",COUNTA($B$2:B132))</f>
        <v/>
      </c>
      <c r="B132" s="17">
        <f t="shared" si="10"/>
        <v>-20</v>
      </c>
      <c r="C132" s="18" t="str">
        <f t="shared" si="11"/>
        <v/>
      </c>
      <c r="D132" s="17">
        <f t="shared" si="12"/>
        <v>0</v>
      </c>
      <c r="F132" s="19"/>
      <c r="G132" s="16" t="str">
        <f t="shared" si="13"/>
        <v/>
      </c>
      <c r="H132" s="16">
        <f t="shared" si="14"/>
        <v>0</v>
      </c>
      <c r="K132" s="18"/>
    </row>
    <row r="133" spans="1:11" ht="15" customHeight="1">
      <c r="A133" s="17" t="str">
        <f>IF(B133=(-20),"",COUNTA($B$2:B133))</f>
        <v/>
      </c>
      <c r="B133" s="17">
        <f t="shared" si="10"/>
        <v>-20</v>
      </c>
      <c r="C133" s="18" t="str">
        <f t="shared" si="11"/>
        <v/>
      </c>
      <c r="D133" s="17">
        <f t="shared" si="12"/>
        <v>0</v>
      </c>
      <c r="F133" s="19"/>
      <c r="G133" s="16" t="str">
        <f t="shared" si="13"/>
        <v/>
      </c>
      <c r="H133" s="16">
        <f t="shared" si="14"/>
        <v>0</v>
      </c>
      <c r="K133" s="18"/>
    </row>
    <row r="134" spans="1:11" ht="15" customHeight="1">
      <c r="A134" s="17" t="str">
        <f>IF(B134=(-20),"",COUNTA($B$2:B134))</f>
        <v/>
      </c>
      <c r="B134" s="17">
        <f t="shared" si="10"/>
        <v>-20</v>
      </c>
      <c r="C134" s="18" t="str">
        <f t="shared" si="11"/>
        <v/>
      </c>
      <c r="D134" s="17">
        <f t="shared" si="12"/>
        <v>0</v>
      </c>
      <c r="F134" s="19"/>
      <c r="G134" s="16" t="str">
        <f t="shared" si="13"/>
        <v/>
      </c>
      <c r="H134" s="16">
        <f t="shared" si="14"/>
        <v>0</v>
      </c>
      <c r="K134" s="18"/>
    </row>
    <row r="135" spans="1:11" ht="15" customHeight="1">
      <c r="A135" s="17" t="str">
        <f>IF(B135=(-20),"",COUNTA($B$2:B135))</f>
        <v/>
      </c>
      <c r="B135" s="17">
        <f t="shared" si="10"/>
        <v>-20</v>
      </c>
      <c r="C135" s="18" t="str">
        <f t="shared" si="11"/>
        <v/>
      </c>
      <c r="D135" s="17">
        <f t="shared" si="12"/>
        <v>0</v>
      </c>
      <c r="F135" s="19"/>
      <c r="G135" s="16" t="str">
        <f t="shared" si="13"/>
        <v/>
      </c>
      <c r="H135" s="16">
        <f t="shared" si="14"/>
        <v>0</v>
      </c>
      <c r="K135" s="18"/>
    </row>
    <row r="136" spans="1:11" ht="15" customHeight="1">
      <c r="A136" s="17" t="str">
        <f>IF(B136=(-20),"",COUNTA($B$2:B136))</f>
        <v/>
      </c>
      <c r="B136" s="17">
        <f t="shared" si="10"/>
        <v>-20</v>
      </c>
      <c r="C136" s="18" t="str">
        <f t="shared" si="11"/>
        <v/>
      </c>
      <c r="D136" s="17">
        <f t="shared" si="12"/>
        <v>0</v>
      </c>
      <c r="F136" s="19"/>
      <c r="G136" s="16" t="str">
        <f t="shared" si="13"/>
        <v/>
      </c>
      <c r="H136" s="16">
        <f t="shared" si="14"/>
        <v>0</v>
      </c>
      <c r="K136" s="18"/>
    </row>
    <row r="137" spans="1:11" ht="15" customHeight="1">
      <c r="A137" s="17" t="str">
        <f>IF(B137=(-20),"",COUNTA($B$2:B137))</f>
        <v/>
      </c>
      <c r="B137" s="17">
        <f t="shared" si="10"/>
        <v>-20</v>
      </c>
      <c r="C137" s="18" t="str">
        <f t="shared" si="11"/>
        <v/>
      </c>
      <c r="D137" s="17">
        <f t="shared" si="12"/>
        <v>0</v>
      </c>
      <c r="F137" s="19"/>
      <c r="G137" s="16" t="str">
        <f t="shared" si="13"/>
        <v/>
      </c>
      <c r="H137" s="16">
        <f t="shared" si="14"/>
        <v>0</v>
      </c>
      <c r="K137" s="18"/>
    </row>
    <row r="138" spans="1:11" ht="15" customHeight="1">
      <c r="A138" s="17" t="str">
        <f>IF(B138=(-20),"",COUNTA($B$2:B138))</f>
        <v/>
      </c>
      <c r="B138" s="17">
        <f t="shared" si="10"/>
        <v>-20</v>
      </c>
      <c r="C138" s="18" t="str">
        <f t="shared" si="11"/>
        <v/>
      </c>
      <c r="D138" s="17">
        <f t="shared" si="12"/>
        <v>0</v>
      </c>
      <c r="F138" s="19"/>
      <c r="G138" s="16" t="str">
        <f t="shared" si="13"/>
        <v/>
      </c>
      <c r="H138" s="16">
        <f t="shared" si="14"/>
        <v>0</v>
      </c>
      <c r="K138" s="18"/>
    </row>
    <row r="139" spans="1:11" ht="15" customHeight="1">
      <c r="A139" s="17" t="str">
        <f>IF(B139=(-20),"",COUNTA($B$2:B139))</f>
        <v/>
      </c>
      <c r="B139" s="17">
        <f t="shared" si="10"/>
        <v>-20</v>
      </c>
      <c r="C139" s="18" t="str">
        <f t="shared" si="11"/>
        <v/>
      </c>
      <c r="D139" s="17">
        <f t="shared" si="12"/>
        <v>0</v>
      </c>
      <c r="F139" s="19"/>
      <c r="G139" s="16" t="str">
        <f t="shared" si="13"/>
        <v/>
      </c>
      <c r="H139" s="16">
        <f t="shared" si="14"/>
        <v>0</v>
      </c>
      <c r="K139" s="18"/>
    </row>
    <row r="140" spans="1:11" ht="15" customHeight="1">
      <c r="A140" s="17" t="str">
        <f>IF(B140=(-20),"",COUNTA($B$2:B140))</f>
        <v/>
      </c>
      <c r="B140" s="17">
        <f t="shared" si="10"/>
        <v>-20</v>
      </c>
      <c r="C140" s="18" t="str">
        <f t="shared" si="11"/>
        <v/>
      </c>
      <c r="D140" s="17">
        <f t="shared" si="12"/>
        <v>0</v>
      </c>
      <c r="F140" s="19"/>
      <c r="G140" s="16" t="str">
        <f t="shared" si="13"/>
        <v/>
      </c>
      <c r="H140" s="16">
        <f t="shared" si="14"/>
        <v>0</v>
      </c>
      <c r="K140" s="18"/>
    </row>
    <row r="141" spans="1:11" ht="15" customHeight="1">
      <c r="A141" s="17" t="str">
        <f>IF(B141=(-20),"",COUNTA($B$2:B141))</f>
        <v/>
      </c>
      <c r="B141" s="17">
        <f t="shared" si="10"/>
        <v>-20</v>
      </c>
      <c r="C141" s="18" t="str">
        <f t="shared" si="11"/>
        <v/>
      </c>
      <c r="D141" s="17">
        <f t="shared" si="12"/>
        <v>0</v>
      </c>
      <c r="F141" s="19"/>
      <c r="G141" s="16" t="str">
        <f t="shared" si="13"/>
        <v/>
      </c>
      <c r="H141" s="16">
        <f t="shared" si="14"/>
        <v>0</v>
      </c>
      <c r="K141" s="18"/>
    </row>
    <row r="142" spans="1:11" ht="15" customHeight="1">
      <c r="A142" s="17" t="str">
        <f>IF(B142=(-20),"",COUNTA($B$2:B142))</f>
        <v/>
      </c>
      <c r="B142" s="17">
        <f t="shared" si="10"/>
        <v>-20</v>
      </c>
      <c r="C142" s="18" t="str">
        <f t="shared" si="11"/>
        <v/>
      </c>
      <c r="D142" s="17">
        <f t="shared" si="12"/>
        <v>0</v>
      </c>
      <c r="F142" s="19"/>
      <c r="G142" s="16" t="str">
        <f t="shared" si="13"/>
        <v/>
      </c>
      <c r="H142" s="16">
        <f t="shared" si="14"/>
        <v>0</v>
      </c>
      <c r="K142" s="18"/>
    </row>
    <row r="143" spans="1:11" ht="15" customHeight="1">
      <c r="A143" s="17" t="str">
        <f>IF(B143=(-20),"",COUNTA($B$2:B143))</f>
        <v/>
      </c>
      <c r="B143" s="17">
        <f t="shared" si="10"/>
        <v>-20</v>
      </c>
      <c r="C143" s="18" t="str">
        <f t="shared" si="11"/>
        <v/>
      </c>
      <c r="D143" s="17">
        <f t="shared" si="12"/>
        <v>0</v>
      </c>
      <c r="F143" s="19"/>
      <c r="G143" s="16" t="str">
        <f t="shared" si="13"/>
        <v/>
      </c>
      <c r="H143" s="16">
        <f t="shared" si="14"/>
        <v>0</v>
      </c>
      <c r="K143" s="18"/>
    </row>
    <row r="144" spans="1:11" ht="15" customHeight="1">
      <c r="A144" s="17" t="str">
        <f>IF(B144=(-20),"",COUNTA($B$2:B144))</f>
        <v/>
      </c>
      <c r="B144" s="17">
        <f t="shared" si="10"/>
        <v>-20</v>
      </c>
      <c r="C144" s="18" t="str">
        <f t="shared" si="11"/>
        <v/>
      </c>
      <c r="D144" s="17">
        <f t="shared" si="12"/>
        <v>0</v>
      </c>
      <c r="F144" s="19"/>
      <c r="G144" s="16" t="str">
        <f t="shared" si="13"/>
        <v/>
      </c>
      <c r="H144" s="16">
        <f t="shared" si="14"/>
        <v>0</v>
      </c>
      <c r="K144" s="18"/>
    </row>
    <row r="145" spans="1:11" ht="15" customHeight="1">
      <c r="A145" s="17" t="str">
        <f>IF(B145=(-20),"",COUNTA($B$2:B145))</f>
        <v/>
      </c>
      <c r="B145" s="17">
        <f t="shared" si="10"/>
        <v>-20</v>
      </c>
      <c r="C145" s="18" t="str">
        <f t="shared" si="11"/>
        <v/>
      </c>
      <c r="D145" s="17">
        <f t="shared" si="12"/>
        <v>0</v>
      </c>
      <c r="F145" s="19"/>
      <c r="G145" s="16" t="str">
        <f t="shared" si="13"/>
        <v/>
      </c>
      <c r="H145" s="16">
        <f t="shared" si="14"/>
        <v>0</v>
      </c>
      <c r="K145" s="18"/>
    </row>
    <row r="146" spans="1:11" ht="15" customHeight="1">
      <c r="A146" s="17" t="str">
        <f>IF(B146=(-20),"",COUNTA($B$2:B146))</f>
        <v/>
      </c>
      <c r="B146" s="17">
        <f t="shared" si="10"/>
        <v>-20</v>
      </c>
      <c r="C146" s="18" t="str">
        <f t="shared" si="11"/>
        <v/>
      </c>
      <c r="D146" s="17">
        <f t="shared" si="12"/>
        <v>0</v>
      </c>
      <c r="F146" s="19"/>
      <c r="G146" s="16" t="str">
        <f t="shared" si="13"/>
        <v/>
      </c>
      <c r="H146" s="16">
        <f t="shared" si="14"/>
        <v>0</v>
      </c>
      <c r="K146" s="18"/>
    </row>
    <row r="147" spans="1:11" ht="15" customHeight="1">
      <c r="A147" s="17" t="str">
        <f>IF(B147=(-20),"",COUNTA($B$2:B147))</f>
        <v/>
      </c>
      <c r="B147" s="17">
        <f t="shared" si="10"/>
        <v>-20</v>
      </c>
      <c r="C147" s="18" t="str">
        <f t="shared" si="11"/>
        <v/>
      </c>
      <c r="D147" s="17">
        <f t="shared" si="12"/>
        <v>0</v>
      </c>
      <c r="F147" s="19"/>
      <c r="G147" s="16" t="str">
        <f t="shared" si="13"/>
        <v/>
      </c>
      <c r="H147" s="16">
        <f t="shared" si="14"/>
        <v>0</v>
      </c>
      <c r="K147" s="18"/>
    </row>
    <row r="148" spans="1:11" ht="15" customHeight="1">
      <c r="A148" s="17" t="str">
        <f>IF(B148=(-20),"",COUNTA($B$2:B148))</f>
        <v/>
      </c>
      <c r="B148" s="17">
        <f t="shared" si="10"/>
        <v>-20</v>
      </c>
      <c r="C148" s="18" t="str">
        <f t="shared" si="11"/>
        <v/>
      </c>
      <c r="D148" s="17">
        <f t="shared" si="12"/>
        <v>0</v>
      </c>
      <c r="F148" s="19"/>
      <c r="G148" s="16" t="str">
        <f t="shared" si="13"/>
        <v/>
      </c>
      <c r="H148" s="16">
        <f t="shared" si="14"/>
        <v>0</v>
      </c>
      <c r="K148" s="18"/>
    </row>
    <row r="149" spans="1:11" ht="15" customHeight="1">
      <c r="A149" s="17" t="str">
        <f>IF(B149=(-20),"",COUNTA($B$2:B149))</f>
        <v/>
      </c>
      <c r="B149" s="17">
        <f t="shared" si="10"/>
        <v>-20</v>
      </c>
      <c r="C149" s="18" t="str">
        <f t="shared" si="11"/>
        <v/>
      </c>
      <c r="D149" s="17">
        <f t="shared" si="12"/>
        <v>0</v>
      </c>
      <c r="F149" s="19"/>
      <c r="G149" s="16" t="str">
        <f t="shared" si="13"/>
        <v/>
      </c>
      <c r="H149" s="16">
        <f t="shared" si="14"/>
        <v>0</v>
      </c>
      <c r="K149" s="18"/>
    </row>
    <row r="150" spans="1:11" ht="15" customHeight="1">
      <c r="A150" s="17" t="str">
        <f>IF(B150=(-20),"",COUNTA($B$2:B150))</f>
        <v/>
      </c>
      <c r="B150" s="17">
        <f t="shared" si="10"/>
        <v>-20</v>
      </c>
      <c r="C150" s="18" t="str">
        <f t="shared" si="11"/>
        <v/>
      </c>
      <c r="D150" s="17">
        <f t="shared" si="12"/>
        <v>0</v>
      </c>
      <c r="F150" s="19"/>
      <c r="G150" s="16" t="str">
        <f t="shared" si="13"/>
        <v/>
      </c>
      <c r="H150" s="16">
        <f t="shared" si="14"/>
        <v>0</v>
      </c>
      <c r="K150" s="18"/>
    </row>
    <row r="151" spans="1:11" ht="15" customHeight="1">
      <c r="A151" s="17" t="str">
        <f>IF(B151=(-20),"",COUNTA($B$2:B151))</f>
        <v/>
      </c>
      <c r="B151" s="17">
        <f t="shared" si="10"/>
        <v>-20</v>
      </c>
      <c r="C151" s="18" t="str">
        <f t="shared" si="11"/>
        <v/>
      </c>
      <c r="D151" s="17">
        <f t="shared" si="12"/>
        <v>0</v>
      </c>
      <c r="F151" s="19"/>
      <c r="G151" s="16" t="str">
        <f t="shared" si="13"/>
        <v/>
      </c>
      <c r="H151" s="16">
        <f t="shared" si="14"/>
        <v>0</v>
      </c>
      <c r="K151" s="18"/>
    </row>
    <row r="152" spans="1:11" ht="15" customHeight="1">
      <c r="A152" s="17" t="str">
        <f>IF(B152=(-20),"",COUNTA($B$2:B152))</f>
        <v/>
      </c>
      <c r="B152" s="17">
        <f t="shared" si="10"/>
        <v>-20</v>
      </c>
      <c r="C152" s="18" t="str">
        <f t="shared" si="11"/>
        <v/>
      </c>
      <c r="D152" s="17">
        <f t="shared" si="12"/>
        <v>0</v>
      </c>
      <c r="F152" s="19"/>
      <c r="G152" s="16" t="str">
        <f t="shared" si="13"/>
        <v/>
      </c>
      <c r="H152" s="16">
        <f t="shared" si="14"/>
        <v>0</v>
      </c>
      <c r="K152" s="18"/>
    </row>
    <row r="153" spans="1:11" ht="15" customHeight="1">
      <c r="A153" s="17" t="str">
        <f>IF(B153=(-20),"",COUNTA($B$2:B153))</f>
        <v/>
      </c>
      <c r="B153" s="17">
        <f t="shared" si="10"/>
        <v>-20</v>
      </c>
      <c r="C153" s="18" t="str">
        <f t="shared" si="11"/>
        <v/>
      </c>
      <c r="D153" s="17">
        <f t="shared" si="12"/>
        <v>0</v>
      </c>
      <c r="F153" s="19"/>
      <c r="G153" s="16" t="str">
        <f t="shared" si="13"/>
        <v/>
      </c>
      <c r="H153" s="16">
        <f t="shared" si="14"/>
        <v>0</v>
      </c>
      <c r="K153" s="18"/>
    </row>
    <row r="154" spans="1:11" ht="15" customHeight="1">
      <c r="A154" s="17" t="str">
        <f>IF(B154=(-20),"",COUNTA($B$2:B154))</f>
        <v/>
      </c>
      <c r="B154" s="17">
        <f t="shared" si="10"/>
        <v>-20</v>
      </c>
      <c r="C154" s="18" t="str">
        <f t="shared" si="11"/>
        <v/>
      </c>
      <c r="D154" s="17">
        <f t="shared" si="12"/>
        <v>0</v>
      </c>
      <c r="F154" s="19"/>
      <c r="G154" s="16" t="str">
        <f t="shared" si="13"/>
        <v/>
      </c>
      <c r="H154" s="16">
        <f t="shared" si="14"/>
        <v>0</v>
      </c>
      <c r="K154" s="18"/>
    </row>
    <row r="155" spans="1:11" ht="15" customHeight="1">
      <c r="A155" s="17" t="str">
        <f>IF(B155=(-20),"",COUNTA($B$2:B155))</f>
        <v/>
      </c>
      <c r="B155" s="17">
        <f t="shared" si="10"/>
        <v>-20</v>
      </c>
      <c r="C155" s="18" t="str">
        <f t="shared" si="11"/>
        <v/>
      </c>
      <c r="D155" s="17">
        <f t="shared" si="12"/>
        <v>0</v>
      </c>
      <c r="F155" s="19"/>
      <c r="G155" s="16" t="str">
        <f t="shared" si="13"/>
        <v/>
      </c>
      <c r="H155" s="16">
        <f t="shared" si="14"/>
        <v>0</v>
      </c>
      <c r="K155" s="18"/>
    </row>
    <row r="156" spans="1:11" ht="15" customHeight="1">
      <c r="A156" s="17" t="str">
        <f>IF(B156=(-20),"",COUNTA($B$2:B156))</f>
        <v/>
      </c>
      <c r="B156" s="17">
        <f t="shared" si="10"/>
        <v>-20</v>
      </c>
      <c r="C156" s="18" t="str">
        <f t="shared" si="11"/>
        <v/>
      </c>
      <c r="D156" s="17">
        <f t="shared" si="12"/>
        <v>0</v>
      </c>
      <c r="F156" s="19"/>
      <c r="G156" s="16" t="str">
        <f t="shared" si="13"/>
        <v/>
      </c>
      <c r="H156" s="16">
        <f t="shared" si="14"/>
        <v>0</v>
      </c>
      <c r="K156" s="18"/>
    </row>
    <row r="157" spans="1:11" ht="15" customHeight="1">
      <c r="A157" s="17" t="str">
        <f>IF(B157=(-20),"",COUNTA($B$2:B157))</f>
        <v/>
      </c>
      <c r="B157" s="17">
        <f t="shared" si="10"/>
        <v>-20</v>
      </c>
      <c r="C157" s="18" t="str">
        <f t="shared" si="11"/>
        <v/>
      </c>
      <c r="D157" s="17">
        <f t="shared" si="12"/>
        <v>0</v>
      </c>
      <c r="F157" s="19"/>
      <c r="G157" s="16" t="str">
        <f t="shared" si="13"/>
        <v/>
      </c>
      <c r="H157" s="16">
        <f t="shared" si="14"/>
        <v>0</v>
      </c>
      <c r="K157" s="18"/>
    </row>
    <row r="158" spans="1:11" ht="15" customHeight="1">
      <c r="A158" s="17" t="str">
        <f>IF(B158=(-20),"",COUNTA($B$2:B158))</f>
        <v/>
      </c>
      <c r="B158" s="17">
        <f t="shared" si="10"/>
        <v>-20</v>
      </c>
      <c r="C158" s="18" t="str">
        <f t="shared" si="11"/>
        <v/>
      </c>
      <c r="D158" s="17">
        <f t="shared" si="12"/>
        <v>0</v>
      </c>
      <c r="F158" s="19"/>
      <c r="G158" s="16" t="str">
        <f t="shared" si="13"/>
        <v/>
      </c>
      <c r="H158" s="16">
        <f t="shared" si="14"/>
        <v>0</v>
      </c>
      <c r="K158" s="18"/>
    </row>
    <row r="159" spans="1:11" ht="15" customHeight="1">
      <c r="A159" s="17" t="str">
        <f>IF(B159=(-20),"",COUNTA($B$2:B159))</f>
        <v/>
      </c>
      <c r="B159" s="17">
        <f t="shared" si="10"/>
        <v>-20</v>
      </c>
      <c r="C159" s="18" t="str">
        <f t="shared" si="11"/>
        <v/>
      </c>
      <c r="D159" s="17">
        <f t="shared" si="12"/>
        <v>0</v>
      </c>
      <c r="F159" s="19"/>
      <c r="G159" s="16" t="str">
        <f t="shared" si="13"/>
        <v/>
      </c>
      <c r="H159" s="16">
        <f t="shared" si="14"/>
        <v>0</v>
      </c>
      <c r="K159" s="18"/>
    </row>
    <row r="160" spans="1:11" ht="15" customHeight="1">
      <c r="A160" s="17" t="str">
        <f>IF(B160=(-20),"",COUNTA($B$2:B160))</f>
        <v/>
      </c>
      <c r="B160" s="17">
        <f t="shared" si="10"/>
        <v>-20</v>
      </c>
      <c r="C160" s="18" t="str">
        <f t="shared" si="11"/>
        <v/>
      </c>
      <c r="D160" s="17">
        <f t="shared" si="12"/>
        <v>0</v>
      </c>
      <c r="F160" s="19"/>
      <c r="G160" s="16" t="str">
        <f t="shared" si="13"/>
        <v/>
      </c>
      <c r="H160" s="16">
        <f t="shared" si="14"/>
        <v>0</v>
      </c>
      <c r="K160" s="18"/>
    </row>
    <row r="161" spans="1:11" ht="15" customHeight="1">
      <c r="A161" s="17" t="str">
        <f>IF(B161=(-20),"",COUNTA($B$2:B161))</f>
        <v/>
      </c>
      <c r="B161" s="17">
        <f t="shared" si="10"/>
        <v>-20</v>
      </c>
      <c r="C161" s="18" t="str">
        <f t="shared" si="11"/>
        <v/>
      </c>
      <c r="D161" s="17">
        <f t="shared" si="12"/>
        <v>0</v>
      </c>
      <c r="F161" s="19"/>
      <c r="G161" s="16" t="str">
        <f t="shared" si="13"/>
        <v/>
      </c>
      <c r="H161" s="16">
        <f t="shared" si="14"/>
        <v>0</v>
      </c>
      <c r="K161" s="18"/>
    </row>
    <row r="162" spans="1:11" ht="15" customHeight="1">
      <c r="A162" s="17" t="str">
        <f>IF(B162=(-20),"",COUNTA($B$2:B162))</f>
        <v/>
      </c>
      <c r="B162" s="17">
        <f t="shared" si="10"/>
        <v>-20</v>
      </c>
      <c r="C162" s="18" t="str">
        <f t="shared" si="11"/>
        <v/>
      </c>
      <c r="D162" s="17">
        <f t="shared" si="12"/>
        <v>0</v>
      </c>
      <c r="F162" s="19"/>
      <c r="G162" s="16" t="str">
        <f t="shared" si="13"/>
        <v/>
      </c>
      <c r="H162" s="16">
        <f t="shared" si="14"/>
        <v>0</v>
      </c>
      <c r="K162" s="18"/>
    </row>
    <row r="163" spans="1:11" ht="15" customHeight="1">
      <c r="A163" s="17" t="str">
        <f>IF(B163=(-20),"",COUNTA($B$2:B163))</f>
        <v/>
      </c>
      <c r="B163" s="17">
        <f t="shared" si="10"/>
        <v>-20</v>
      </c>
      <c r="C163" s="18" t="str">
        <f t="shared" si="11"/>
        <v/>
      </c>
      <c r="D163" s="17">
        <f t="shared" si="12"/>
        <v>0</v>
      </c>
      <c r="F163" s="19"/>
      <c r="G163" s="16" t="str">
        <f t="shared" si="13"/>
        <v/>
      </c>
      <c r="H163" s="16">
        <f t="shared" si="14"/>
        <v>0</v>
      </c>
      <c r="K163" s="18"/>
    </row>
    <row r="164" spans="1:11" ht="15" customHeight="1">
      <c r="A164" s="17" t="str">
        <f>IF(B164=(-20),"",COUNTA($B$2:B164))</f>
        <v/>
      </c>
      <c r="B164" s="17">
        <f t="shared" si="10"/>
        <v>-20</v>
      </c>
      <c r="C164" s="18" t="str">
        <f t="shared" si="11"/>
        <v/>
      </c>
      <c r="D164" s="17">
        <f t="shared" si="12"/>
        <v>0</v>
      </c>
      <c r="F164" s="19"/>
      <c r="G164" s="16" t="str">
        <f t="shared" si="13"/>
        <v/>
      </c>
      <c r="H164" s="16">
        <f t="shared" si="14"/>
        <v>0</v>
      </c>
      <c r="K164" s="18"/>
    </row>
    <row r="165" spans="1:11" ht="15" customHeight="1">
      <c r="A165" s="17" t="str">
        <f>IF(B165=(-20),"",COUNTA($B$2:B165))</f>
        <v/>
      </c>
      <c r="B165" s="17">
        <f t="shared" si="10"/>
        <v>-20</v>
      </c>
      <c r="C165" s="18" t="str">
        <f t="shared" si="11"/>
        <v/>
      </c>
      <c r="D165" s="17">
        <f t="shared" si="12"/>
        <v>0</v>
      </c>
      <c r="F165" s="19"/>
      <c r="G165" s="16" t="str">
        <f t="shared" si="13"/>
        <v/>
      </c>
      <c r="H165" s="16">
        <f t="shared" si="14"/>
        <v>0</v>
      </c>
      <c r="K165" s="18"/>
    </row>
    <row r="166" spans="1:11" ht="15" customHeight="1">
      <c r="A166" s="17" t="str">
        <f>IF(B166=(-20),"",COUNTA($B$2:B166))</f>
        <v/>
      </c>
      <c r="B166" s="17">
        <f t="shared" si="10"/>
        <v>-20</v>
      </c>
      <c r="C166" s="18" t="str">
        <f t="shared" si="11"/>
        <v/>
      </c>
      <c r="D166" s="17">
        <f t="shared" si="12"/>
        <v>0</v>
      </c>
      <c r="F166" s="19"/>
      <c r="G166" s="16" t="str">
        <f t="shared" si="13"/>
        <v/>
      </c>
      <c r="H166" s="16">
        <f t="shared" si="14"/>
        <v>0</v>
      </c>
      <c r="K166" s="18"/>
    </row>
    <row r="167" spans="1:11" ht="15" customHeight="1">
      <c r="A167" s="17" t="str">
        <f>IF(B167=(-20),"",COUNTA($B$2:B167))</f>
        <v/>
      </c>
      <c r="B167" s="17">
        <f t="shared" si="10"/>
        <v>-20</v>
      </c>
      <c r="C167" s="18" t="str">
        <f t="shared" si="11"/>
        <v/>
      </c>
      <c r="D167" s="17">
        <f t="shared" si="12"/>
        <v>0</v>
      </c>
      <c r="F167" s="19"/>
      <c r="G167" s="16" t="str">
        <f t="shared" si="13"/>
        <v/>
      </c>
      <c r="H167" s="16">
        <f t="shared" si="14"/>
        <v>0</v>
      </c>
      <c r="K167" s="18"/>
    </row>
    <row r="168" spans="1:11" ht="15" customHeight="1">
      <c r="A168" s="17" t="str">
        <f>IF(B168=(-20),"",COUNTA($B$2:B168))</f>
        <v/>
      </c>
      <c r="B168" s="17">
        <f t="shared" si="10"/>
        <v>-20</v>
      </c>
      <c r="C168" s="18" t="str">
        <f t="shared" si="11"/>
        <v/>
      </c>
      <c r="D168" s="17">
        <f t="shared" si="12"/>
        <v>0</v>
      </c>
      <c r="F168" s="19"/>
      <c r="G168" s="16" t="str">
        <f t="shared" si="13"/>
        <v/>
      </c>
      <c r="H168" s="16">
        <f t="shared" si="14"/>
        <v>0</v>
      </c>
      <c r="K168" s="18"/>
    </row>
    <row r="169" spans="1:11" ht="15" customHeight="1">
      <c r="A169" s="17" t="str">
        <f>IF(B169=(-20),"",COUNTA($B$2:B169))</f>
        <v/>
      </c>
      <c r="B169" s="17">
        <f t="shared" si="10"/>
        <v>-20</v>
      </c>
      <c r="C169" s="18" t="str">
        <f t="shared" si="11"/>
        <v/>
      </c>
      <c r="D169" s="17">
        <f t="shared" si="12"/>
        <v>0</v>
      </c>
      <c r="F169" s="19"/>
      <c r="G169" s="16" t="str">
        <f t="shared" si="13"/>
        <v/>
      </c>
      <c r="H169" s="16">
        <f t="shared" si="14"/>
        <v>0</v>
      </c>
      <c r="K169" s="18"/>
    </row>
    <row r="170" spans="1:11" ht="15" customHeight="1">
      <c r="A170" s="17" t="str">
        <f>IF(B170=(-20),"",COUNTA($B$2:B170))</f>
        <v/>
      </c>
      <c r="B170" s="17">
        <f t="shared" si="10"/>
        <v>-20</v>
      </c>
      <c r="C170" s="18" t="str">
        <f t="shared" si="11"/>
        <v/>
      </c>
      <c r="D170" s="17">
        <f t="shared" si="12"/>
        <v>0</v>
      </c>
      <c r="F170" s="19"/>
      <c r="G170" s="16" t="str">
        <f t="shared" si="13"/>
        <v/>
      </c>
      <c r="H170" s="16">
        <f t="shared" si="14"/>
        <v>0</v>
      </c>
      <c r="K170" s="18"/>
    </row>
    <row r="171" spans="1:11" ht="15" customHeight="1">
      <c r="A171" s="17" t="str">
        <f>IF(B171=(-20),"",COUNTA($B$2:B171))</f>
        <v/>
      </c>
      <c r="B171" s="17">
        <f t="shared" si="10"/>
        <v>-20</v>
      </c>
      <c r="C171" s="18" t="str">
        <f t="shared" si="11"/>
        <v/>
      </c>
      <c r="D171" s="17">
        <f t="shared" si="12"/>
        <v>0</v>
      </c>
      <c r="F171" s="19"/>
      <c r="G171" s="16" t="str">
        <f t="shared" si="13"/>
        <v/>
      </c>
      <c r="H171" s="16">
        <f t="shared" si="14"/>
        <v>0</v>
      </c>
      <c r="K171" s="18"/>
    </row>
    <row r="172" spans="1:11" ht="15" customHeight="1">
      <c r="A172" s="17" t="str">
        <f>IF(B172=(-20),"",COUNTA($B$2:B172))</f>
        <v/>
      </c>
      <c r="B172" s="17">
        <f t="shared" si="10"/>
        <v>-20</v>
      </c>
      <c r="C172" s="18" t="str">
        <f t="shared" si="11"/>
        <v/>
      </c>
      <c r="D172" s="17">
        <f t="shared" si="12"/>
        <v>0</v>
      </c>
      <c r="F172" s="19"/>
      <c r="G172" s="16" t="str">
        <f t="shared" si="13"/>
        <v/>
      </c>
      <c r="H172" s="16">
        <f t="shared" si="14"/>
        <v>0</v>
      </c>
      <c r="K172" s="18"/>
    </row>
    <row r="173" spans="1:11" ht="15" customHeight="1">
      <c r="A173" s="17" t="str">
        <f>IF(B173=(-20),"",COUNTA($B$2:B173))</f>
        <v/>
      </c>
      <c r="B173" s="17">
        <f t="shared" si="10"/>
        <v>-20</v>
      </c>
      <c r="C173" s="18" t="str">
        <f t="shared" si="11"/>
        <v/>
      </c>
      <c r="D173" s="17">
        <f t="shared" si="12"/>
        <v>0</v>
      </c>
      <c r="F173" s="19"/>
      <c r="G173" s="16" t="str">
        <f t="shared" si="13"/>
        <v/>
      </c>
      <c r="H173" s="16">
        <f t="shared" si="14"/>
        <v>0</v>
      </c>
      <c r="K173" s="18"/>
    </row>
    <row r="174" spans="1:11" ht="15" customHeight="1">
      <c r="A174" s="17" t="str">
        <f>IF(B174=(-20),"",COUNTA($B$2:B174))</f>
        <v/>
      </c>
      <c r="B174" s="17">
        <f t="shared" si="10"/>
        <v>-20</v>
      </c>
      <c r="C174" s="18" t="str">
        <f t="shared" si="11"/>
        <v/>
      </c>
      <c r="D174" s="17">
        <f t="shared" si="12"/>
        <v>0</v>
      </c>
      <c r="F174" s="19"/>
      <c r="G174" s="16" t="str">
        <f t="shared" si="13"/>
        <v/>
      </c>
      <c r="H174" s="16">
        <f t="shared" si="14"/>
        <v>0</v>
      </c>
      <c r="K174" s="18"/>
    </row>
    <row r="175" spans="1:11" ht="15" customHeight="1">
      <c r="A175" s="17" t="str">
        <f>IF(B175=(-20),"",COUNTA($B$2:B175))</f>
        <v/>
      </c>
      <c r="B175" s="17">
        <f t="shared" si="10"/>
        <v>-20</v>
      </c>
      <c r="C175" s="18" t="str">
        <f t="shared" si="11"/>
        <v/>
      </c>
      <c r="D175" s="17">
        <f t="shared" si="12"/>
        <v>0</v>
      </c>
      <c r="F175" s="19"/>
      <c r="G175" s="16" t="str">
        <f t="shared" si="13"/>
        <v/>
      </c>
      <c r="H175" s="16">
        <f t="shared" si="14"/>
        <v>0</v>
      </c>
      <c r="K175" s="18"/>
    </row>
    <row r="176" spans="1:11" ht="15" customHeight="1">
      <c r="A176" s="17" t="str">
        <f>IF(B176=(-20),"",COUNTA($B$2:B176))</f>
        <v/>
      </c>
      <c r="B176" s="17">
        <f t="shared" si="10"/>
        <v>-20</v>
      </c>
      <c r="C176" s="18" t="str">
        <f t="shared" si="11"/>
        <v/>
      </c>
      <c r="D176" s="17">
        <f t="shared" si="12"/>
        <v>0</v>
      </c>
      <c r="F176" s="19"/>
      <c r="G176" s="16" t="str">
        <f t="shared" si="13"/>
        <v/>
      </c>
      <c r="H176" s="16">
        <f t="shared" si="14"/>
        <v>0</v>
      </c>
      <c r="K176" s="18"/>
    </row>
    <row r="177" spans="1:11" ht="15" customHeight="1">
      <c r="A177" s="17" t="str">
        <f>IF(B177=(-20),"",COUNTA($B$2:B177))</f>
        <v/>
      </c>
      <c r="B177" s="17">
        <f t="shared" si="10"/>
        <v>-20</v>
      </c>
      <c r="C177" s="18" t="str">
        <f t="shared" si="11"/>
        <v/>
      </c>
      <c r="D177" s="17">
        <f t="shared" si="12"/>
        <v>0</v>
      </c>
      <c r="F177" s="19"/>
      <c r="G177" s="16" t="str">
        <f t="shared" si="13"/>
        <v/>
      </c>
      <c r="H177" s="16">
        <f t="shared" si="14"/>
        <v>0</v>
      </c>
      <c r="K177" s="18"/>
    </row>
    <row r="178" spans="1:11" ht="15" customHeight="1">
      <c r="A178" s="17" t="str">
        <f>IF(B178=(-20),"",COUNTA($B$2:B178))</f>
        <v/>
      </c>
      <c r="B178" s="17">
        <f t="shared" si="10"/>
        <v>-20</v>
      </c>
      <c r="C178" s="18" t="str">
        <f t="shared" si="11"/>
        <v/>
      </c>
      <c r="D178" s="17">
        <f t="shared" si="12"/>
        <v>0</v>
      </c>
      <c r="F178" s="19"/>
      <c r="G178" s="16" t="str">
        <f t="shared" si="13"/>
        <v/>
      </c>
      <c r="H178" s="16">
        <f t="shared" si="14"/>
        <v>0</v>
      </c>
      <c r="K178" s="18"/>
    </row>
    <row r="179" spans="1:11" ht="15" customHeight="1">
      <c r="A179" s="17" t="str">
        <f>IF(B179=(-20),"",COUNTA($B$2:B179))</f>
        <v/>
      </c>
      <c r="B179" s="17">
        <f t="shared" si="10"/>
        <v>-20</v>
      </c>
      <c r="C179" s="18" t="str">
        <f t="shared" si="11"/>
        <v/>
      </c>
      <c r="D179" s="17">
        <f t="shared" si="12"/>
        <v>0</v>
      </c>
      <c r="F179" s="19"/>
      <c r="G179" s="16" t="str">
        <f t="shared" si="13"/>
        <v/>
      </c>
      <c r="H179" s="16">
        <f t="shared" si="14"/>
        <v>0</v>
      </c>
      <c r="K179" s="18"/>
    </row>
    <row r="180" spans="1:11" ht="15" customHeight="1">
      <c r="A180" s="17" t="str">
        <f>IF(B180=(-20),"",COUNTA($B$2:B180))</f>
        <v/>
      </c>
      <c r="B180" s="17">
        <f t="shared" si="10"/>
        <v>-20</v>
      </c>
      <c r="C180" s="18" t="str">
        <f t="shared" si="11"/>
        <v/>
      </c>
      <c r="D180" s="17">
        <f t="shared" si="12"/>
        <v>0</v>
      </c>
      <c r="F180" s="19"/>
      <c r="G180" s="16" t="str">
        <f t="shared" si="13"/>
        <v/>
      </c>
      <c r="H180" s="16">
        <f t="shared" si="14"/>
        <v>0</v>
      </c>
      <c r="K180" s="18"/>
    </row>
    <row r="181" spans="1:11" ht="15" customHeight="1">
      <c r="A181" s="17" t="str">
        <f>IF(B181=(-20),"",COUNTA($B$2:B181))</f>
        <v/>
      </c>
      <c r="B181" s="17">
        <f t="shared" si="10"/>
        <v>-20</v>
      </c>
      <c r="C181" s="18" t="str">
        <f t="shared" si="11"/>
        <v/>
      </c>
      <c r="D181" s="17">
        <f t="shared" si="12"/>
        <v>0</v>
      </c>
      <c r="F181" s="19"/>
      <c r="G181" s="16" t="str">
        <f t="shared" si="13"/>
        <v/>
      </c>
      <c r="H181" s="16">
        <f t="shared" si="14"/>
        <v>0</v>
      </c>
      <c r="K181" s="18"/>
    </row>
    <row r="182" spans="1:11" ht="15" customHeight="1">
      <c r="A182" s="17" t="str">
        <f>IF(B182=(-20),"",COUNTA($B$2:B182))</f>
        <v/>
      </c>
      <c r="B182" s="17">
        <f t="shared" si="10"/>
        <v>-20</v>
      </c>
      <c r="C182" s="18" t="str">
        <f t="shared" si="11"/>
        <v/>
      </c>
      <c r="D182" s="17">
        <f t="shared" si="12"/>
        <v>0</v>
      </c>
      <c r="F182" s="19"/>
      <c r="G182" s="16" t="str">
        <f t="shared" si="13"/>
        <v/>
      </c>
      <c r="H182" s="16">
        <f t="shared" si="14"/>
        <v>0</v>
      </c>
      <c r="K182" s="18"/>
    </row>
    <row r="183" spans="1:11" ht="15" customHeight="1">
      <c r="A183" s="17" t="str">
        <f>IF(B183=(-20),"",COUNTA($B$2:B183))</f>
        <v/>
      </c>
      <c r="B183" s="17">
        <f t="shared" si="10"/>
        <v>-20</v>
      </c>
      <c r="C183" s="18" t="str">
        <f t="shared" si="11"/>
        <v/>
      </c>
      <c r="D183" s="17">
        <f t="shared" si="12"/>
        <v>0</v>
      </c>
      <c r="F183" s="19"/>
      <c r="G183" s="16" t="str">
        <f t="shared" si="13"/>
        <v/>
      </c>
      <c r="H183" s="16">
        <f t="shared" si="14"/>
        <v>0</v>
      </c>
      <c r="K183" s="18"/>
    </row>
    <row r="184" spans="1:11" ht="15" customHeight="1">
      <c r="A184" s="17" t="str">
        <f>IF(B184=(-20),"",COUNTA($B$2:B184))</f>
        <v/>
      </c>
      <c r="B184" s="17">
        <f t="shared" si="10"/>
        <v>-20</v>
      </c>
      <c r="C184" s="18" t="str">
        <f t="shared" si="11"/>
        <v/>
      </c>
      <c r="D184" s="17">
        <f t="shared" si="12"/>
        <v>0</v>
      </c>
      <c r="F184" s="19"/>
      <c r="G184" s="16" t="str">
        <f t="shared" si="13"/>
        <v/>
      </c>
      <c r="H184" s="16">
        <f t="shared" si="14"/>
        <v>0</v>
      </c>
      <c r="K184" s="18"/>
    </row>
    <row r="185" spans="1:11" ht="15" customHeight="1">
      <c r="A185" s="17" t="str">
        <f>IF(B185=(-20),"",COUNTA($B$2:B185))</f>
        <v/>
      </c>
      <c r="B185" s="17">
        <f t="shared" si="10"/>
        <v>-20</v>
      </c>
      <c r="C185" s="18" t="str">
        <f t="shared" si="11"/>
        <v/>
      </c>
      <c r="D185" s="17">
        <f t="shared" si="12"/>
        <v>0</v>
      </c>
      <c r="F185" s="19"/>
      <c r="G185" s="16" t="str">
        <f t="shared" si="13"/>
        <v/>
      </c>
      <c r="H185" s="16">
        <f t="shared" si="14"/>
        <v>0</v>
      </c>
      <c r="K185" s="18"/>
    </row>
    <row r="186" spans="1:11" ht="15" customHeight="1">
      <c r="A186" s="17" t="str">
        <f>IF(B186=(-20),"",COUNTA($B$2:B186))</f>
        <v/>
      </c>
      <c r="B186" s="17">
        <f t="shared" si="10"/>
        <v>-20</v>
      </c>
      <c r="C186" s="18" t="str">
        <f t="shared" si="11"/>
        <v/>
      </c>
      <c r="D186" s="17">
        <f t="shared" si="12"/>
        <v>0</v>
      </c>
      <c r="F186" s="19"/>
      <c r="G186" s="16" t="str">
        <f t="shared" si="13"/>
        <v/>
      </c>
      <c r="H186" s="16">
        <f t="shared" si="14"/>
        <v>0</v>
      </c>
      <c r="K186" s="18"/>
    </row>
    <row r="187" spans="1:11" ht="15" customHeight="1">
      <c r="A187" s="17" t="str">
        <f>IF(B187=(-20),"",COUNTA($B$2:B187))</f>
        <v/>
      </c>
      <c r="B187" s="17">
        <f t="shared" si="10"/>
        <v>-20</v>
      </c>
      <c r="C187" s="18" t="str">
        <f t="shared" si="11"/>
        <v/>
      </c>
      <c r="D187" s="17">
        <f t="shared" si="12"/>
        <v>0</v>
      </c>
      <c r="F187" s="19"/>
      <c r="G187" s="16" t="str">
        <f t="shared" si="13"/>
        <v/>
      </c>
      <c r="H187" s="16">
        <f t="shared" si="14"/>
        <v>0</v>
      </c>
      <c r="K187" s="18"/>
    </row>
    <row r="188" spans="1:11" ht="15" customHeight="1">
      <c r="A188" s="17" t="str">
        <f>IF(B188=(-20),"",COUNTA($B$2:B188))</f>
        <v/>
      </c>
      <c r="B188" s="17">
        <f t="shared" si="10"/>
        <v>-20</v>
      </c>
      <c r="C188" s="18" t="str">
        <f t="shared" si="11"/>
        <v/>
      </c>
      <c r="D188" s="17">
        <f t="shared" si="12"/>
        <v>0</v>
      </c>
      <c r="F188" s="19"/>
      <c r="G188" s="16" t="str">
        <f t="shared" si="13"/>
        <v/>
      </c>
      <c r="H188" s="16">
        <f t="shared" si="14"/>
        <v>0</v>
      </c>
      <c r="K188" s="18"/>
    </row>
    <row r="189" spans="1:11" ht="15" customHeight="1">
      <c r="A189" s="17" t="str">
        <f>IF(B189=(-20),"",COUNTA($B$2:B189))</f>
        <v/>
      </c>
      <c r="B189" s="17">
        <f t="shared" si="10"/>
        <v>-20</v>
      </c>
      <c r="C189" s="18" t="str">
        <f t="shared" si="11"/>
        <v/>
      </c>
      <c r="D189" s="17">
        <f t="shared" si="12"/>
        <v>0</v>
      </c>
      <c r="F189" s="19"/>
      <c r="G189" s="16" t="str">
        <f t="shared" si="13"/>
        <v/>
      </c>
      <c r="H189" s="16">
        <f t="shared" si="14"/>
        <v>0</v>
      </c>
      <c r="K189" s="18"/>
    </row>
    <row r="190" spans="1:11" ht="15" customHeight="1">
      <c r="A190" s="17" t="str">
        <f>IF(B190=(-20),"",COUNTA($B$2:B190))</f>
        <v/>
      </c>
      <c r="B190" s="17">
        <f t="shared" si="10"/>
        <v>-20</v>
      </c>
      <c r="C190" s="18" t="str">
        <f t="shared" si="11"/>
        <v/>
      </c>
      <c r="D190" s="17">
        <f t="shared" si="12"/>
        <v>0</v>
      </c>
      <c r="F190" s="19"/>
      <c r="G190" s="16" t="str">
        <f t="shared" si="13"/>
        <v/>
      </c>
      <c r="H190" s="16">
        <f t="shared" si="14"/>
        <v>0</v>
      </c>
      <c r="K190" s="18"/>
    </row>
    <row r="191" spans="1:11" ht="15" customHeight="1">
      <c r="A191" s="17" t="str">
        <f>IF(B191=(-20),"",COUNTA($B$2:B191))</f>
        <v/>
      </c>
      <c r="B191" s="17">
        <f t="shared" si="10"/>
        <v>-20</v>
      </c>
      <c r="C191" s="18" t="str">
        <f t="shared" si="11"/>
        <v/>
      </c>
      <c r="D191" s="17">
        <f t="shared" si="12"/>
        <v>0</v>
      </c>
      <c r="F191" s="19"/>
      <c r="G191" s="16" t="str">
        <f t="shared" si="13"/>
        <v/>
      </c>
      <c r="H191" s="16">
        <f t="shared" si="14"/>
        <v>0</v>
      </c>
      <c r="K191" s="18"/>
    </row>
    <row r="192" spans="1:11" ht="15" customHeight="1">
      <c r="A192" s="17" t="str">
        <f>IF(B192=(-20),"",COUNTA($B$2:B192))</f>
        <v/>
      </c>
      <c r="B192" s="17">
        <f t="shared" si="10"/>
        <v>-20</v>
      </c>
      <c r="C192" s="18" t="str">
        <f t="shared" si="11"/>
        <v/>
      </c>
      <c r="D192" s="17">
        <f t="shared" si="12"/>
        <v>0</v>
      </c>
      <c r="F192" s="19"/>
      <c r="G192" s="16" t="str">
        <f t="shared" si="13"/>
        <v/>
      </c>
      <c r="H192" s="16">
        <f t="shared" si="14"/>
        <v>0</v>
      </c>
      <c r="K192" s="18"/>
    </row>
    <row r="193" spans="1:11" ht="15" customHeight="1">
      <c r="A193" s="17" t="str">
        <f>IF(B193=(-20),"",COUNTA($B$2:B193))</f>
        <v/>
      </c>
      <c r="B193" s="17">
        <f t="shared" si="10"/>
        <v>-20</v>
      </c>
      <c r="C193" s="18" t="str">
        <f t="shared" si="11"/>
        <v/>
      </c>
      <c r="D193" s="17">
        <f t="shared" si="12"/>
        <v>0</v>
      </c>
      <c r="F193" s="19"/>
      <c r="G193" s="16" t="str">
        <f t="shared" si="13"/>
        <v/>
      </c>
      <c r="H193" s="16">
        <f t="shared" si="14"/>
        <v>0</v>
      </c>
      <c r="K193" s="18"/>
    </row>
    <row r="194" spans="1:11" ht="15" customHeight="1">
      <c r="A194" s="17" t="str">
        <f>IF(B194=(-20),"",COUNTA($B$2:B194))</f>
        <v/>
      </c>
      <c r="B194" s="17">
        <f t="shared" ref="B194:B237" si="15">IF(D194&lt;=-600,D194-100,IF(D194&lt;=-500,D194-50,IF(D194&lt;=-120,D194-30,IF(D194&lt;=150,D194-20,IF(D194&lt;=500,D194-50,IF(D194&lt;=1000,D194-100,IF(D194&lt;=2000,D194-200,IF(D194&lt;=3000,D194-300,IF(D194&lt;=4000,D194-400,IF(D194&lt;=5000,D194-500,IF(D194&lt;=10000,D194-1000,IF(D194&gt;10000,10000))))))))))))</f>
        <v>-20</v>
      </c>
      <c r="C194" s="18" t="str">
        <f t="shared" ref="C194:C237" si="16">G194</f>
        <v/>
      </c>
      <c r="D194" s="17">
        <f t="shared" ref="D194:D237" si="17">VALUE(CLEAN(H194))</f>
        <v>0</v>
      </c>
      <c r="F194" s="19"/>
      <c r="G194" s="16" t="str">
        <f t="shared" ref="G194:G237" si="18">IF(ISBLANK(F194),"",IF(ISNUMBER(SEARCH("+",F194)),LEFT(F194,SEARCH("+",F194,1)-1),LEFT(F194,SEARCH("-",F194,1)-1)))</f>
        <v/>
      </c>
      <c r="H194" s="16">
        <f t="shared" ref="H194:H237" si="19">IF(ISBLANK(F194),0,IF(ISNUMBER(SEARCH("+",F194)),RIGHT(F194,LEN(F194)-SEARCH("+",F194,1)),RIGHT(F194,LEN(F194)-SEARCH("-",F194,1)+1)))</f>
        <v>0</v>
      </c>
      <c r="K194" s="18"/>
    </row>
    <row r="195" spans="1:11" ht="15" customHeight="1">
      <c r="A195" s="17" t="str">
        <f>IF(B195=(-20),"",COUNTA($B$2:B195))</f>
        <v/>
      </c>
      <c r="B195" s="17">
        <f t="shared" si="15"/>
        <v>-20</v>
      </c>
      <c r="C195" s="18" t="str">
        <f t="shared" si="16"/>
        <v/>
      </c>
      <c r="D195" s="17">
        <f t="shared" si="17"/>
        <v>0</v>
      </c>
      <c r="F195" s="19"/>
      <c r="G195" s="16" t="str">
        <f t="shared" si="18"/>
        <v/>
      </c>
      <c r="H195" s="16">
        <f t="shared" si="19"/>
        <v>0</v>
      </c>
      <c r="K195" s="18"/>
    </row>
    <row r="196" spans="1:11" ht="15" customHeight="1">
      <c r="A196" s="17" t="str">
        <f>IF(B196=(-20),"",COUNTA($B$2:B196))</f>
        <v/>
      </c>
      <c r="B196" s="17">
        <f t="shared" si="15"/>
        <v>-20</v>
      </c>
      <c r="C196" s="18" t="str">
        <f t="shared" si="16"/>
        <v/>
      </c>
      <c r="D196" s="17">
        <f t="shared" si="17"/>
        <v>0</v>
      </c>
      <c r="F196" s="19"/>
      <c r="G196" s="16" t="str">
        <f t="shared" si="18"/>
        <v/>
      </c>
      <c r="H196" s="16">
        <f t="shared" si="19"/>
        <v>0</v>
      </c>
      <c r="K196" s="18"/>
    </row>
    <row r="197" spans="1:11" ht="15" customHeight="1">
      <c r="A197" s="17" t="str">
        <f>IF(B197=(-20),"",COUNTA($B$2:B197))</f>
        <v/>
      </c>
      <c r="B197" s="17">
        <f t="shared" si="15"/>
        <v>-20</v>
      </c>
      <c r="C197" s="18" t="str">
        <f t="shared" si="16"/>
        <v/>
      </c>
      <c r="D197" s="17">
        <f t="shared" si="17"/>
        <v>0</v>
      </c>
      <c r="F197" s="19"/>
      <c r="G197" s="16" t="str">
        <f t="shared" si="18"/>
        <v/>
      </c>
      <c r="H197" s="16">
        <f t="shared" si="19"/>
        <v>0</v>
      </c>
      <c r="K197" s="18"/>
    </row>
    <row r="198" spans="1:11" ht="15" customHeight="1">
      <c r="A198" s="17" t="str">
        <f>IF(B198=(-20),"",COUNTA($B$2:B198))</f>
        <v/>
      </c>
      <c r="B198" s="17">
        <f t="shared" si="15"/>
        <v>-20</v>
      </c>
      <c r="C198" s="18" t="str">
        <f t="shared" si="16"/>
        <v/>
      </c>
      <c r="D198" s="17">
        <f t="shared" si="17"/>
        <v>0</v>
      </c>
      <c r="F198" s="19"/>
      <c r="G198" s="16" t="str">
        <f t="shared" si="18"/>
        <v/>
      </c>
      <c r="H198" s="16">
        <f t="shared" si="19"/>
        <v>0</v>
      </c>
      <c r="K198" s="18"/>
    </row>
    <row r="199" spans="1:11" ht="15" customHeight="1">
      <c r="A199" s="17" t="str">
        <f>IF(B199=(-20),"",COUNTA($B$2:B199))</f>
        <v/>
      </c>
      <c r="B199" s="17">
        <f t="shared" si="15"/>
        <v>-20</v>
      </c>
      <c r="C199" s="18" t="str">
        <f t="shared" si="16"/>
        <v/>
      </c>
      <c r="D199" s="17">
        <f t="shared" si="17"/>
        <v>0</v>
      </c>
      <c r="F199" s="19"/>
      <c r="G199" s="16" t="str">
        <f t="shared" si="18"/>
        <v/>
      </c>
      <c r="H199" s="16">
        <f t="shared" si="19"/>
        <v>0</v>
      </c>
      <c r="K199" s="18"/>
    </row>
    <row r="200" spans="1:11" ht="15" customHeight="1">
      <c r="A200" s="17" t="str">
        <f>IF(B200=(-20),"",COUNTA($B$2:B200))</f>
        <v/>
      </c>
      <c r="B200" s="17">
        <f t="shared" si="15"/>
        <v>-20</v>
      </c>
      <c r="C200" s="18" t="str">
        <f t="shared" si="16"/>
        <v/>
      </c>
      <c r="D200" s="17">
        <f t="shared" si="17"/>
        <v>0</v>
      </c>
      <c r="F200" s="19"/>
      <c r="G200" s="16" t="str">
        <f t="shared" si="18"/>
        <v/>
      </c>
      <c r="H200" s="16">
        <f t="shared" si="19"/>
        <v>0</v>
      </c>
      <c r="K200" s="18"/>
    </row>
    <row r="201" spans="1:11" ht="15" customHeight="1">
      <c r="A201" s="17" t="str">
        <f>IF(B201=(-20),"",COUNTA($B$2:B201))</f>
        <v/>
      </c>
      <c r="B201" s="17">
        <f t="shared" si="15"/>
        <v>-20</v>
      </c>
      <c r="C201" s="18" t="str">
        <f t="shared" si="16"/>
        <v/>
      </c>
      <c r="D201" s="17">
        <f t="shared" si="17"/>
        <v>0</v>
      </c>
      <c r="F201" s="19"/>
      <c r="G201" s="16" t="str">
        <f t="shared" si="18"/>
        <v/>
      </c>
      <c r="H201" s="16">
        <f t="shared" si="19"/>
        <v>0</v>
      </c>
      <c r="K201" s="18"/>
    </row>
    <row r="202" spans="1:11" ht="15" customHeight="1">
      <c r="A202" s="17" t="str">
        <f>IF(B202=(-20),"",COUNTA($B$2:B202))</f>
        <v/>
      </c>
      <c r="B202" s="17">
        <f t="shared" si="15"/>
        <v>-20</v>
      </c>
      <c r="C202" s="18" t="str">
        <f t="shared" si="16"/>
        <v/>
      </c>
      <c r="D202" s="17">
        <f t="shared" si="17"/>
        <v>0</v>
      </c>
      <c r="F202" s="19"/>
      <c r="G202" s="16" t="str">
        <f t="shared" si="18"/>
        <v/>
      </c>
      <c r="H202" s="16">
        <f t="shared" si="19"/>
        <v>0</v>
      </c>
      <c r="K202" s="18"/>
    </row>
    <row r="203" spans="1:11" ht="15" customHeight="1">
      <c r="A203" s="17" t="str">
        <f>IF(B203=(-20),"",COUNTA($B$2:B203))</f>
        <v/>
      </c>
      <c r="B203" s="17">
        <f t="shared" si="15"/>
        <v>-20</v>
      </c>
      <c r="C203" s="18" t="str">
        <f t="shared" si="16"/>
        <v/>
      </c>
      <c r="D203" s="17">
        <f t="shared" si="17"/>
        <v>0</v>
      </c>
      <c r="F203" s="19"/>
      <c r="G203" s="16" t="str">
        <f t="shared" si="18"/>
        <v/>
      </c>
      <c r="H203" s="16">
        <f t="shared" si="19"/>
        <v>0</v>
      </c>
      <c r="K203" s="18"/>
    </row>
    <row r="204" spans="1:11" ht="15" customHeight="1">
      <c r="A204" s="17" t="str">
        <f>IF(B204=(-20),"",COUNTA($B$2:B204))</f>
        <v/>
      </c>
      <c r="B204" s="17">
        <f t="shared" si="15"/>
        <v>-20</v>
      </c>
      <c r="C204" s="18" t="str">
        <f t="shared" si="16"/>
        <v/>
      </c>
      <c r="D204" s="17">
        <f t="shared" si="17"/>
        <v>0</v>
      </c>
      <c r="F204" s="19"/>
      <c r="G204" s="16" t="str">
        <f t="shared" si="18"/>
        <v/>
      </c>
      <c r="H204" s="16">
        <f t="shared" si="19"/>
        <v>0</v>
      </c>
      <c r="K204" s="18"/>
    </row>
    <row r="205" spans="1:11" ht="15" customHeight="1">
      <c r="A205" s="17" t="str">
        <f>IF(B205=(-20),"",COUNTA($B$2:B205))</f>
        <v/>
      </c>
      <c r="B205" s="17">
        <f t="shared" si="15"/>
        <v>-20</v>
      </c>
      <c r="C205" s="18" t="str">
        <f t="shared" si="16"/>
        <v/>
      </c>
      <c r="D205" s="17">
        <f t="shared" si="17"/>
        <v>0</v>
      </c>
      <c r="F205" s="19"/>
      <c r="G205" s="16" t="str">
        <f t="shared" si="18"/>
        <v/>
      </c>
      <c r="H205" s="16">
        <f t="shared" si="19"/>
        <v>0</v>
      </c>
      <c r="K205" s="18"/>
    </row>
    <row r="206" spans="1:11" ht="15" customHeight="1">
      <c r="A206" s="17" t="str">
        <f>IF(B206=(-20),"",COUNTA($B$2:B206))</f>
        <v/>
      </c>
      <c r="B206" s="17">
        <f t="shared" si="15"/>
        <v>-20</v>
      </c>
      <c r="C206" s="18" t="str">
        <f t="shared" si="16"/>
        <v/>
      </c>
      <c r="D206" s="17">
        <f t="shared" si="17"/>
        <v>0</v>
      </c>
      <c r="F206" s="19"/>
      <c r="G206" s="16" t="str">
        <f t="shared" si="18"/>
        <v/>
      </c>
      <c r="H206" s="16">
        <f t="shared" si="19"/>
        <v>0</v>
      </c>
      <c r="K206" s="18"/>
    </row>
    <row r="207" spans="1:11" ht="15" customHeight="1">
      <c r="A207" s="17" t="str">
        <f>IF(B207=(-20),"",COUNTA($B$2:B207))</f>
        <v/>
      </c>
      <c r="B207" s="17">
        <f t="shared" si="15"/>
        <v>-20</v>
      </c>
      <c r="C207" s="18" t="str">
        <f t="shared" si="16"/>
        <v/>
      </c>
      <c r="D207" s="17">
        <f t="shared" si="17"/>
        <v>0</v>
      </c>
      <c r="F207" s="19"/>
      <c r="G207" s="16" t="str">
        <f t="shared" si="18"/>
        <v/>
      </c>
      <c r="H207" s="16">
        <f t="shared" si="19"/>
        <v>0</v>
      </c>
      <c r="K207" s="18"/>
    </row>
    <row r="208" spans="1:11" ht="15" customHeight="1">
      <c r="A208" s="17" t="str">
        <f>IF(B208=(-20),"",COUNTA($B$2:B208))</f>
        <v/>
      </c>
      <c r="B208" s="17">
        <f t="shared" si="15"/>
        <v>-20</v>
      </c>
      <c r="C208" s="18" t="str">
        <f t="shared" si="16"/>
        <v/>
      </c>
      <c r="D208" s="17">
        <f t="shared" si="17"/>
        <v>0</v>
      </c>
      <c r="F208" s="19"/>
      <c r="G208" s="16" t="str">
        <f t="shared" si="18"/>
        <v/>
      </c>
      <c r="H208" s="16">
        <f t="shared" si="19"/>
        <v>0</v>
      </c>
      <c r="K208" s="18"/>
    </row>
    <row r="209" spans="1:11" ht="15" customHeight="1">
      <c r="A209" s="17" t="str">
        <f>IF(B209=(-20),"",COUNTA($B$2:B209))</f>
        <v/>
      </c>
      <c r="B209" s="17">
        <f t="shared" si="15"/>
        <v>-20</v>
      </c>
      <c r="C209" s="18" t="str">
        <f t="shared" si="16"/>
        <v/>
      </c>
      <c r="D209" s="17">
        <f t="shared" si="17"/>
        <v>0</v>
      </c>
      <c r="F209" s="19"/>
      <c r="G209" s="16" t="str">
        <f t="shared" si="18"/>
        <v/>
      </c>
      <c r="H209" s="16">
        <f t="shared" si="19"/>
        <v>0</v>
      </c>
      <c r="K209" s="18"/>
    </row>
    <row r="210" spans="1:11" ht="15" customHeight="1">
      <c r="A210" s="17" t="str">
        <f>IF(B210=(-20),"",COUNTA($B$2:B210))</f>
        <v/>
      </c>
      <c r="B210" s="17">
        <f t="shared" si="15"/>
        <v>-20</v>
      </c>
      <c r="C210" s="18" t="str">
        <f t="shared" si="16"/>
        <v/>
      </c>
      <c r="D210" s="17">
        <f t="shared" si="17"/>
        <v>0</v>
      </c>
      <c r="F210" s="19"/>
      <c r="G210" s="16" t="str">
        <f t="shared" si="18"/>
        <v/>
      </c>
      <c r="H210" s="16">
        <f t="shared" si="19"/>
        <v>0</v>
      </c>
      <c r="K210" s="18"/>
    </row>
    <row r="211" spans="1:11" ht="15" customHeight="1">
      <c r="A211" s="17" t="str">
        <f>IF(B211=(-20),"",COUNTA($B$2:B211))</f>
        <v/>
      </c>
      <c r="B211" s="17">
        <f t="shared" si="15"/>
        <v>-20</v>
      </c>
      <c r="C211" s="18" t="str">
        <f t="shared" si="16"/>
        <v/>
      </c>
      <c r="D211" s="17">
        <f t="shared" si="17"/>
        <v>0</v>
      </c>
      <c r="F211" s="19"/>
      <c r="G211" s="16" t="str">
        <f t="shared" si="18"/>
        <v/>
      </c>
      <c r="H211" s="16">
        <f t="shared" si="19"/>
        <v>0</v>
      </c>
      <c r="K211" s="18"/>
    </row>
    <row r="212" spans="1:11" ht="15" customHeight="1">
      <c r="A212" s="17" t="str">
        <f>IF(B212=(-20),"",COUNTA($B$2:B212))</f>
        <v/>
      </c>
      <c r="B212" s="17">
        <f t="shared" si="15"/>
        <v>-20</v>
      </c>
      <c r="C212" s="18" t="str">
        <f t="shared" si="16"/>
        <v/>
      </c>
      <c r="D212" s="17">
        <f t="shared" si="17"/>
        <v>0</v>
      </c>
      <c r="F212" s="19"/>
      <c r="G212" s="16" t="str">
        <f t="shared" si="18"/>
        <v/>
      </c>
      <c r="H212" s="16">
        <f t="shared" si="19"/>
        <v>0</v>
      </c>
      <c r="K212" s="18"/>
    </row>
    <row r="213" spans="1:11" ht="15" customHeight="1">
      <c r="A213" s="17" t="str">
        <f>IF(B213=(-20),"",COUNTA($B$2:B213))</f>
        <v/>
      </c>
      <c r="B213" s="17">
        <f t="shared" si="15"/>
        <v>-20</v>
      </c>
      <c r="C213" s="18" t="str">
        <f t="shared" si="16"/>
        <v/>
      </c>
      <c r="D213" s="17">
        <f t="shared" si="17"/>
        <v>0</v>
      </c>
      <c r="F213" s="19"/>
      <c r="G213" s="16" t="str">
        <f t="shared" si="18"/>
        <v/>
      </c>
      <c r="H213" s="16">
        <f t="shared" si="19"/>
        <v>0</v>
      </c>
      <c r="K213" s="18"/>
    </row>
    <row r="214" spans="1:11" ht="15" customHeight="1">
      <c r="A214" s="17" t="str">
        <f>IF(B214=(-20),"",COUNTA($B$2:B214))</f>
        <v/>
      </c>
      <c r="B214" s="17">
        <f t="shared" si="15"/>
        <v>-20</v>
      </c>
      <c r="C214" s="18" t="str">
        <f t="shared" si="16"/>
        <v/>
      </c>
      <c r="D214" s="17">
        <f t="shared" si="17"/>
        <v>0</v>
      </c>
      <c r="F214" s="19"/>
      <c r="G214" s="16" t="str">
        <f t="shared" si="18"/>
        <v/>
      </c>
      <c r="H214" s="16">
        <f t="shared" si="19"/>
        <v>0</v>
      </c>
      <c r="K214" s="18"/>
    </row>
    <row r="215" spans="1:11" ht="15" customHeight="1">
      <c r="A215" s="17" t="str">
        <f>IF(B215=(-20),"",COUNTA($B$2:B215))</f>
        <v/>
      </c>
      <c r="B215" s="17">
        <f t="shared" si="15"/>
        <v>-20</v>
      </c>
      <c r="C215" s="18" t="str">
        <f t="shared" si="16"/>
        <v/>
      </c>
      <c r="D215" s="17">
        <f t="shared" si="17"/>
        <v>0</v>
      </c>
      <c r="F215" s="19"/>
      <c r="G215" s="16" t="str">
        <f t="shared" si="18"/>
        <v/>
      </c>
      <c r="H215" s="16">
        <f t="shared" si="19"/>
        <v>0</v>
      </c>
      <c r="K215" s="18"/>
    </row>
    <row r="216" spans="1:11" ht="15" customHeight="1">
      <c r="A216" s="17" t="str">
        <f>IF(B216=(-20),"",COUNTA($B$2:B216))</f>
        <v/>
      </c>
      <c r="B216" s="17">
        <f t="shared" si="15"/>
        <v>-20</v>
      </c>
      <c r="C216" s="18" t="str">
        <f t="shared" si="16"/>
        <v/>
      </c>
      <c r="D216" s="17">
        <f t="shared" si="17"/>
        <v>0</v>
      </c>
      <c r="F216" s="19"/>
      <c r="G216" s="16" t="str">
        <f t="shared" si="18"/>
        <v/>
      </c>
      <c r="H216" s="16">
        <f t="shared" si="19"/>
        <v>0</v>
      </c>
      <c r="K216" s="18"/>
    </row>
    <row r="217" spans="1:11" ht="15" customHeight="1">
      <c r="A217" s="17" t="str">
        <f>IF(B217=(-20),"",COUNTA($B$2:B217))</f>
        <v/>
      </c>
      <c r="B217" s="17">
        <f t="shared" si="15"/>
        <v>-20</v>
      </c>
      <c r="C217" s="18" t="str">
        <f t="shared" si="16"/>
        <v/>
      </c>
      <c r="D217" s="17">
        <f t="shared" si="17"/>
        <v>0</v>
      </c>
      <c r="F217" s="19"/>
      <c r="G217" s="16" t="str">
        <f t="shared" si="18"/>
        <v/>
      </c>
      <c r="H217" s="16">
        <f t="shared" si="19"/>
        <v>0</v>
      </c>
      <c r="K217" s="18"/>
    </row>
    <row r="218" spans="1:11" ht="15" customHeight="1">
      <c r="A218" s="17" t="str">
        <f>IF(B218=(-20),"",COUNTA($B$2:B218))</f>
        <v/>
      </c>
      <c r="B218" s="17">
        <f t="shared" si="15"/>
        <v>-20</v>
      </c>
      <c r="C218" s="18" t="str">
        <f t="shared" si="16"/>
        <v/>
      </c>
      <c r="D218" s="17">
        <f t="shared" si="17"/>
        <v>0</v>
      </c>
      <c r="F218" s="19"/>
      <c r="G218" s="16" t="str">
        <f t="shared" si="18"/>
        <v/>
      </c>
      <c r="H218" s="16">
        <f t="shared" si="19"/>
        <v>0</v>
      </c>
      <c r="K218" s="18"/>
    </row>
    <row r="219" spans="1:11" ht="15" customHeight="1">
      <c r="A219" s="17" t="str">
        <f>IF(B219=(-20),"",COUNTA($B$2:B219))</f>
        <v/>
      </c>
      <c r="B219" s="17">
        <f t="shared" si="15"/>
        <v>-20</v>
      </c>
      <c r="C219" s="18" t="str">
        <f t="shared" si="16"/>
        <v/>
      </c>
      <c r="D219" s="17">
        <f t="shared" si="17"/>
        <v>0</v>
      </c>
      <c r="F219" s="19"/>
      <c r="G219" s="16" t="str">
        <f t="shared" si="18"/>
        <v/>
      </c>
      <c r="H219" s="16">
        <f t="shared" si="19"/>
        <v>0</v>
      </c>
      <c r="K219" s="18"/>
    </row>
    <row r="220" spans="1:11" ht="15" customHeight="1">
      <c r="A220" s="17" t="str">
        <f>IF(B220=(-20),"",COUNTA($B$2:B220))</f>
        <v/>
      </c>
      <c r="B220" s="17">
        <f t="shared" si="15"/>
        <v>-20</v>
      </c>
      <c r="C220" s="18" t="str">
        <f t="shared" si="16"/>
        <v/>
      </c>
      <c r="D220" s="17">
        <f t="shared" si="17"/>
        <v>0</v>
      </c>
      <c r="F220" s="19"/>
      <c r="G220" s="16" t="str">
        <f t="shared" si="18"/>
        <v/>
      </c>
      <c r="H220" s="16">
        <f t="shared" si="19"/>
        <v>0</v>
      </c>
      <c r="K220" s="18"/>
    </row>
    <row r="221" spans="1:11" ht="15" customHeight="1">
      <c r="A221" s="17" t="str">
        <f>IF(B221=(-20),"",COUNTA($B$2:B221))</f>
        <v/>
      </c>
      <c r="B221" s="17">
        <f t="shared" si="15"/>
        <v>-20</v>
      </c>
      <c r="C221" s="18" t="str">
        <f t="shared" si="16"/>
        <v/>
      </c>
      <c r="D221" s="17">
        <f t="shared" si="17"/>
        <v>0</v>
      </c>
      <c r="F221" s="19"/>
      <c r="G221" s="16" t="str">
        <f t="shared" si="18"/>
        <v/>
      </c>
      <c r="H221" s="16">
        <f t="shared" si="19"/>
        <v>0</v>
      </c>
      <c r="K221" s="18"/>
    </row>
    <row r="222" spans="1:11" ht="15" customHeight="1">
      <c r="A222" s="17" t="str">
        <f>IF(B222=(-20),"",COUNTA($B$2:B222))</f>
        <v/>
      </c>
      <c r="B222" s="17">
        <f t="shared" si="15"/>
        <v>-20</v>
      </c>
      <c r="C222" s="18" t="str">
        <f t="shared" si="16"/>
        <v/>
      </c>
      <c r="D222" s="17">
        <f t="shared" si="17"/>
        <v>0</v>
      </c>
      <c r="F222" s="19"/>
      <c r="G222" s="16" t="str">
        <f t="shared" si="18"/>
        <v/>
      </c>
      <c r="H222" s="16">
        <f t="shared" si="19"/>
        <v>0</v>
      </c>
      <c r="K222" s="18"/>
    </row>
    <row r="223" spans="1:11" ht="15" customHeight="1">
      <c r="A223" s="17" t="str">
        <f>IF(B223=(-20),"",COUNTA($B$2:B223))</f>
        <v/>
      </c>
      <c r="B223" s="17">
        <f t="shared" si="15"/>
        <v>-20</v>
      </c>
      <c r="C223" s="18" t="str">
        <f t="shared" si="16"/>
        <v/>
      </c>
      <c r="D223" s="17">
        <f t="shared" si="17"/>
        <v>0</v>
      </c>
      <c r="F223" s="19"/>
      <c r="G223" s="16" t="str">
        <f t="shared" si="18"/>
        <v/>
      </c>
      <c r="H223" s="16">
        <f t="shared" si="19"/>
        <v>0</v>
      </c>
      <c r="K223" s="18"/>
    </row>
    <row r="224" spans="1:11" ht="15" customHeight="1">
      <c r="A224" s="17" t="str">
        <f>IF(B224=(-20),"",COUNTA($B$2:B224))</f>
        <v/>
      </c>
      <c r="B224" s="17">
        <f t="shared" si="15"/>
        <v>-20</v>
      </c>
      <c r="C224" s="18" t="str">
        <f t="shared" si="16"/>
        <v/>
      </c>
      <c r="D224" s="17">
        <f t="shared" si="17"/>
        <v>0</v>
      </c>
      <c r="F224" s="19"/>
      <c r="G224" s="16" t="str">
        <f t="shared" si="18"/>
        <v/>
      </c>
      <c r="H224" s="16">
        <f t="shared" si="19"/>
        <v>0</v>
      </c>
      <c r="K224" s="18"/>
    </row>
    <row r="225" spans="1:11" ht="15" customHeight="1">
      <c r="A225" s="17" t="str">
        <f>IF(B225=(-20),"",COUNTA($B$2:B225))</f>
        <v/>
      </c>
      <c r="B225" s="17">
        <f t="shared" si="15"/>
        <v>-20</v>
      </c>
      <c r="C225" s="18" t="str">
        <f t="shared" si="16"/>
        <v/>
      </c>
      <c r="D225" s="17">
        <f t="shared" si="17"/>
        <v>0</v>
      </c>
      <c r="F225" s="19"/>
      <c r="G225" s="16" t="str">
        <f t="shared" si="18"/>
        <v/>
      </c>
      <c r="H225" s="16">
        <f t="shared" si="19"/>
        <v>0</v>
      </c>
      <c r="K225" s="18"/>
    </row>
    <row r="226" spans="1:11" ht="15" customHeight="1">
      <c r="A226" s="17" t="str">
        <f>IF(B226=(-20),"",COUNTA($B$2:B226))</f>
        <v/>
      </c>
      <c r="B226" s="17">
        <f t="shared" si="15"/>
        <v>-20</v>
      </c>
      <c r="C226" s="18" t="str">
        <f t="shared" si="16"/>
        <v/>
      </c>
      <c r="D226" s="17">
        <f t="shared" si="17"/>
        <v>0</v>
      </c>
      <c r="F226" s="19"/>
      <c r="G226" s="16" t="str">
        <f t="shared" si="18"/>
        <v/>
      </c>
      <c r="H226" s="16">
        <f t="shared" si="19"/>
        <v>0</v>
      </c>
      <c r="K226" s="18"/>
    </row>
    <row r="227" spans="1:11" ht="15" customHeight="1">
      <c r="A227" s="17" t="str">
        <f>IF(B227=(-20),"",COUNTA($B$2:B227))</f>
        <v/>
      </c>
      <c r="B227" s="17">
        <f t="shared" si="15"/>
        <v>-20</v>
      </c>
      <c r="C227" s="18" t="str">
        <f t="shared" si="16"/>
        <v/>
      </c>
      <c r="D227" s="17">
        <f t="shared" si="17"/>
        <v>0</v>
      </c>
      <c r="F227" s="19"/>
      <c r="G227" s="16" t="str">
        <f t="shared" si="18"/>
        <v/>
      </c>
      <c r="H227" s="16">
        <f t="shared" si="19"/>
        <v>0</v>
      </c>
    </row>
    <row r="228" spans="1:11" ht="15" customHeight="1">
      <c r="A228" s="17" t="str">
        <f>IF(B228=(-20),"",COUNTA($B$2:B228))</f>
        <v/>
      </c>
      <c r="B228" s="17">
        <f t="shared" si="15"/>
        <v>-20</v>
      </c>
      <c r="C228" s="18" t="str">
        <f t="shared" si="16"/>
        <v/>
      </c>
      <c r="D228" s="17">
        <f t="shared" si="17"/>
        <v>0</v>
      </c>
      <c r="F228" s="19"/>
      <c r="G228" s="16" t="str">
        <f t="shared" si="18"/>
        <v/>
      </c>
      <c r="H228" s="16">
        <f t="shared" si="19"/>
        <v>0</v>
      </c>
    </row>
    <row r="229" spans="1:11" ht="15" customHeight="1">
      <c r="A229" s="17" t="str">
        <f>IF(B229=(-20),"",COUNTA($B$2:B229))</f>
        <v/>
      </c>
      <c r="B229" s="17">
        <f t="shared" si="15"/>
        <v>-20</v>
      </c>
      <c r="C229" s="18" t="str">
        <f t="shared" si="16"/>
        <v/>
      </c>
      <c r="D229" s="17">
        <f t="shared" si="17"/>
        <v>0</v>
      </c>
      <c r="F229" s="19"/>
      <c r="G229" s="16" t="str">
        <f t="shared" si="18"/>
        <v/>
      </c>
      <c r="H229" s="16">
        <f t="shared" si="19"/>
        <v>0</v>
      </c>
    </row>
    <row r="230" spans="1:11" ht="15" customHeight="1">
      <c r="A230" s="17" t="str">
        <f>IF(B230=(-20),"",COUNTA($B$2:B230))</f>
        <v/>
      </c>
      <c r="B230" s="17">
        <f t="shared" si="15"/>
        <v>-20</v>
      </c>
      <c r="C230" s="18" t="str">
        <f t="shared" si="16"/>
        <v/>
      </c>
      <c r="D230" s="17">
        <f t="shared" si="17"/>
        <v>0</v>
      </c>
      <c r="F230" s="19"/>
      <c r="G230" s="16" t="str">
        <f t="shared" si="18"/>
        <v/>
      </c>
      <c r="H230" s="16">
        <f t="shared" si="19"/>
        <v>0</v>
      </c>
    </row>
    <row r="231" spans="1:11" ht="15" customHeight="1">
      <c r="A231" s="17" t="str">
        <f>IF(B231=(-20),"",COUNTA($B$2:B231))</f>
        <v/>
      </c>
      <c r="B231" s="17">
        <f t="shared" si="15"/>
        <v>-20</v>
      </c>
      <c r="C231" s="18" t="str">
        <f t="shared" si="16"/>
        <v/>
      </c>
      <c r="D231" s="17">
        <f t="shared" si="17"/>
        <v>0</v>
      </c>
      <c r="F231" s="19"/>
      <c r="G231" s="16" t="str">
        <f t="shared" si="18"/>
        <v/>
      </c>
      <c r="H231" s="16">
        <f t="shared" si="19"/>
        <v>0</v>
      </c>
    </row>
    <row r="232" spans="1:11" ht="15" customHeight="1">
      <c r="A232" s="17" t="str">
        <f>IF(B232=(-20),"",COUNTA($B$2:B232))</f>
        <v/>
      </c>
      <c r="B232" s="17">
        <f t="shared" si="15"/>
        <v>-20</v>
      </c>
      <c r="C232" s="18" t="str">
        <f t="shared" si="16"/>
        <v/>
      </c>
      <c r="D232" s="17">
        <f t="shared" si="17"/>
        <v>0</v>
      </c>
      <c r="F232" s="19"/>
      <c r="G232" s="16" t="str">
        <f t="shared" si="18"/>
        <v/>
      </c>
      <c r="H232" s="16">
        <f t="shared" si="19"/>
        <v>0</v>
      </c>
    </row>
    <row r="233" spans="1:11" ht="15" customHeight="1">
      <c r="A233" s="17" t="str">
        <f>IF(B233=(-20),"",COUNTA($B$2:B233))</f>
        <v/>
      </c>
      <c r="B233" s="17">
        <f t="shared" si="15"/>
        <v>-20</v>
      </c>
      <c r="C233" s="18" t="str">
        <f t="shared" si="16"/>
        <v/>
      </c>
      <c r="D233" s="17">
        <f t="shared" si="17"/>
        <v>0</v>
      </c>
      <c r="F233" s="19"/>
      <c r="G233" s="16" t="str">
        <f t="shared" si="18"/>
        <v/>
      </c>
      <c r="H233" s="16">
        <f t="shared" si="19"/>
        <v>0</v>
      </c>
    </row>
    <row r="234" spans="1:11" ht="15" customHeight="1">
      <c r="A234" s="17" t="str">
        <f>IF(B234=(-20),"",COUNTA($B$2:B234))</f>
        <v/>
      </c>
      <c r="B234" s="17">
        <f t="shared" si="15"/>
        <v>-20</v>
      </c>
      <c r="C234" s="18" t="str">
        <f t="shared" si="16"/>
        <v/>
      </c>
      <c r="D234" s="17">
        <f t="shared" si="17"/>
        <v>0</v>
      </c>
      <c r="F234" s="19"/>
      <c r="G234" s="16" t="str">
        <f t="shared" si="18"/>
        <v/>
      </c>
      <c r="H234" s="16">
        <f t="shared" si="19"/>
        <v>0</v>
      </c>
    </row>
    <row r="235" spans="1:11" ht="15" customHeight="1">
      <c r="A235" s="17" t="str">
        <f>IF(B235=(-20),"",COUNTA($B$2:B235))</f>
        <v/>
      </c>
      <c r="B235" s="17">
        <f t="shared" si="15"/>
        <v>-20</v>
      </c>
      <c r="C235" s="18" t="str">
        <f t="shared" si="16"/>
        <v/>
      </c>
      <c r="D235" s="17">
        <f t="shared" si="17"/>
        <v>0</v>
      </c>
      <c r="F235" s="19"/>
      <c r="G235" s="16" t="str">
        <f t="shared" si="18"/>
        <v/>
      </c>
      <c r="H235" s="16">
        <f t="shared" si="19"/>
        <v>0</v>
      </c>
    </row>
    <row r="236" spans="1:11" ht="15" customHeight="1">
      <c r="A236" s="17" t="str">
        <f>IF(B236=(-20),"",COUNTA($B$2:B236))</f>
        <v/>
      </c>
      <c r="B236" s="17">
        <f t="shared" si="15"/>
        <v>-20</v>
      </c>
      <c r="C236" s="18" t="str">
        <f t="shared" si="16"/>
        <v/>
      </c>
      <c r="D236" s="17">
        <f t="shared" si="17"/>
        <v>0</v>
      </c>
      <c r="F236" s="19"/>
      <c r="G236" s="16" t="str">
        <f t="shared" si="18"/>
        <v/>
      </c>
      <c r="H236" s="16">
        <f t="shared" si="19"/>
        <v>0</v>
      </c>
    </row>
    <row r="237" spans="1:11" ht="15" customHeight="1">
      <c r="A237" s="17" t="str">
        <f>IF(B237=(-20),"",COUNTA($B$2:B237))</f>
        <v/>
      </c>
      <c r="B237" s="17">
        <f t="shared" si="15"/>
        <v>-20</v>
      </c>
      <c r="C237" s="18" t="str">
        <f t="shared" si="16"/>
        <v/>
      </c>
      <c r="D237" s="17">
        <f t="shared" si="17"/>
        <v>0</v>
      </c>
      <c r="F237" s="19"/>
      <c r="G237" s="16" t="str">
        <f t="shared" si="18"/>
        <v/>
      </c>
      <c r="H237" s="16">
        <f t="shared" si="19"/>
        <v>0</v>
      </c>
    </row>
    <row r="238" spans="1:11" ht="15" customHeight="1">
      <c r="A238" s="17" t="str">
        <f>IF(B238=(-20),"",COUNTA($B$2:B238))</f>
        <v/>
      </c>
      <c r="B238" s="17">
        <f t="shared" ref="B238:B258" si="20">IF(D238&lt;=-600,D238-100,IF(D238&lt;=-500,D238-50,IF(D238&lt;=-120,D238-30,IF(D238&lt;=150,D238-20,IF(D238&lt;=500,D238-50,IF(D238&lt;=1000,D238-100,IF(D238&lt;=2000,D238-200,IF(D238&lt;=3000,D238-300,IF(D238&lt;=4000,D238-400,IF(D238&lt;=5000,D238-500,IF(D238&lt;=10000,D238-1000,IF(D238&gt;10000,10000))))))))))))</f>
        <v>-20</v>
      </c>
      <c r="C238" s="18" t="str">
        <f t="shared" ref="C238:C258" si="21">G238</f>
        <v/>
      </c>
      <c r="D238" s="17">
        <f t="shared" ref="D238:D258" si="22">VALUE(CLEAN(H238))</f>
        <v>0</v>
      </c>
      <c r="F238" s="19"/>
      <c r="G238" s="16" t="str">
        <f t="shared" ref="G238:G301" si="23">IF(ISBLANK(F238),"",IF(ISNUMBER(SEARCH("+",F238)),LEFT(F238,SEARCH("+",F238,1)-1),LEFT(F238,SEARCH("-",F238,1)-1)))</f>
        <v/>
      </c>
      <c r="H238" s="16">
        <f t="shared" ref="H238:H301" si="24">IF(ISBLANK(F238),0,IF(ISNUMBER(SEARCH("+",F238)),RIGHT(F238,LEN(F238)-SEARCH("+",F238,1)),RIGHT(F238,LEN(F238)-SEARCH("-",F238,1)+1)))</f>
        <v>0</v>
      </c>
    </row>
    <row r="239" spans="1:11" ht="15" customHeight="1">
      <c r="A239" s="17" t="str">
        <f>IF(B239=(-20),"",COUNTA($B$2:B239))</f>
        <v/>
      </c>
      <c r="B239" s="17">
        <f t="shared" si="20"/>
        <v>-20</v>
      </c>
      <c r="C239" s="18" t="str">
        <f t="shared" si="21"/>
        <v/>
      </c>
      <c r="D239" s="17">
        <f t="shared" si="22"/>
        <v>0</v>
      </c>
      <c r="F239" s="19"/>
      <c r="G239" s="16" t="str">
        <f t="shared" si="23"/>
        <v/>
      </c>
      <c r="H239" s="16">
        <f t="shared" si="24"/>
        <v>0</v>
      </c>
    </row>
    <row r="240" spans="1:11" ht="15" customHeight="1">
      <c r="A240" s="17" t="str">
        <f>IF(B240=(-20),"",COUNTA($B$2:B240))</f>
        <v/>
      </c>
      <c r="B240" s="17">
        <f t="shared" si="20"/>
        <v>-20</v>
      </c>
      <c r="C240" s="18" t="str">
        <f t="shared" si="21"/>
        <v/>
      </c>
      <c r="D240" s="17">
        <f t="shared" si="22"/>
        <v>0</v>
      </c>
      <c r="F240" s="19"/>
      <c r="G240" s="16" t="str">
        <f t="shared" si="23"/>
        <v/>
      </c>
      <c r="H240" s="16">
        <f t="shared" si="24"/>
        <v>0</v>
      </c>
    </row>
    <row r="241" spans="1:8" ht="15" customHeight="1">
      <c r="A241" s="17" t="str">
        <f>IF(B241=(-20),"",COUNTA($B$2:B241))</f>
        <v/>
      </c>
      <c r="B241" s="17">
        <f t="shared" si="20"/>
        <v>-20</v>
      </c>
      <c r="C241" s="18" t="str">
        <f t="shared" si="21"/>
        <v/>
      </c>
      <c r="D241" s="17">
        <f t="shared" si="22"/>
        <v>0</v>
      </c>
      <c r="G241" s="16" t="str">
        <f t="shared" si="23"/>
        <v/>
      </c>
      <c r="H241" s="16">
        <f t="shared" si="24"/>
        <v>0</v>
      </c>
    </row>
    <row r="242" spans="1:8" ht="15" customHeight="1">
      <c r="A242" s="17" t="str">
        <f>IF(B242=(-20),"",COUNTA($B$2:B242))</f>
        <v/>
      </c>
      <c r="B242" s="17">
        <f t="shared" si="20"/>
        <v>-20</v>
      </c>
      <c r="C242" s="18" t="str">
        <f t="shared" si="21"/>
        <v/>
      </c>
      <c r="D242" s="17">
        <f t="shared" si="22"/>
        <v>0</v>
      </c>
      <c r="F242" s="19"/>
      <c r="G242" s="16" t="str">
        <f t="shared" si="23"/>
        <v/>
      </c>
      <c r="H242" s="16">
        <f t="shared" si="24"/>
        <v>0</v>
      </c>
    </row>
    <row r="243" spans="1:8" ht="15" customHeight="1">
      <c r="A243" s="17" t="str">
        <f>IF(B243=(-20),"",COUNTA($B$2:B243))</f>
        <v/>
      </c>
      <c r="B243" s="17">
        <f t="shared" si="20"/>
        <v>-20</v>
      </c>
      <c r="C243" s="18" t="str">
        <f t="shared" si="21"/>
        <v/>
      </c>
      <c r="D243" s="17">
        <f t="shared" si="22"/>
        <v>0</v>
      </c>
      <c r="F243" s="19"/>
      <c r="G243" s="16" t="str">
        <f t="shared" si="23"/>
        <v/>
      </c>
      <c r="H243" s="16">
        <f t="shared" si="24"/>
        <v>0</v>
      </c>
    </row>
    <row r="244" spans="1:8" ht="15" customHeight="1">
      <c r="A244" s="17" t="str">
        <f>IF(B244=(-20),"",COUNTA($B$2:B244))</f>
        <v/>
      </c>
      <c r="B244" s="17">
        <f t="shared" si="20"/>
        <v>-20</v>
      </c>
      <c r="C244" s="18" t="str">
        <f t="shared" si="21"/>
        <v/>
      </c>
      <c r="D244" s="17">
        <f t="shared" si="22"/>
        <v>0</v>
      </c>
      <c r="F244" s="19"/>
      <c r="G244" s="16" t="str">
        <f t="shared" si="23"/>
        <v/>
      </c>
      <c r="H244" s="16">
        <f t="shared" si="24"/>
        <v>0</v>
      </c>
    </row>
    <row r="245" spans="1:8" ht="15" customHeight="1">
      <c r="A245" s="17" t="str">
        <f>IF(B245=(-20),"",COUNTA($B$2:B245))</f>
        <v/>
      </c>
      <c r="B245" s="17">
        <f t="shared" si="20"/>
        <v>-20</v>
      </c>
      <c r="C245" s="18" t="str">
        <f t="shared" si="21"/>
        <v/>
      </c>
      <c r="D245" s="17">
        <f t="shared" si="22"/>
        <v>0</v>
      </c>
      <c r="F245" s="19"/>
      <c r="G245" s="16" t="str">
        <f t="shared" si="23"/>
        <v/>
      </c>
      <c r="H245" s="16">
        <f t="shared" si="24"/>
        <v>0</v>
      </c>
    </row>
    <row r="246" spans="1:8" ht="15" customHeight="1">
      <c r="A246" s="17" t="str">
        <f>IF(B246=(-20),"",COUNTA($B$2:B246))</f>
        <v/>
      </c>
      <c r="B246" s="17">
        <f t="shared" si="20"/>
        <v>-20</v>
      </c>
      <c r="C246" s="18" t="str">
        <f t="shared" si="21"/>
        <v/>
      </c>
      <c r="D246" s="17">
        <f t="shared" si="22"/>
        <v>0</v>
      </c>
      <c r="F246" s="19"/>
      <c r="G246" s="16" t="str">
        <f t="shared" si="23"/>
        <v/>
      </c>
      <c r="H246" s="16">
        <f t="shared" si="24"/>
        <v>0</v>
      </c>
    </row>
    <row r="247" spans="1:8" ht="15" customHeight="1">
      <c r="A247" s="17" t="str">
        <f>IF(B247=(-20),"",COUNTA($B$2:B247))</f>
        <v/>
      </c>
      <c r="B247" s="17">
        <f t="shared" si="20"/>
        <v>-20</v>
      </c>
      <c r="C247" s="18" t="str">
        <f t="shared" si="21"/>
        <v/>
      </c>
      <c r="D247" s="17">
        <f t="shared" si="22"/>
        <v>0</v>
      </c>
      <c r="F247" s="19"/>
      <c r="G247" s="16" t="str">
        <f t="shared" si="23"/>
        <v/>
      </c>
      <c r="H247" s="16">
        <f t="shared" si="24"/>
        <v>0</v>
      </c>
    </row>
    <row r="248" spans="1:8" ht="15" customHeight="1">
      <c r="A248" s="17" t="str">
        <f>IF(B248=(-20),"",COUNTA($B$2:B248))</f>
        <v/>
      </c>
      <c r="B248" s="17">
        <f t="shared" si="20"/>
        <v>-20</v>
      </c>
      <c r="C248" s="18" t="str">
        <f t="shared" si="21"/>
        <v/>
      </c>
      <c r="D248" s="17">
        <f t="shared" si="22"/>
        <v>0</v>
      </c>
      <c r="F248" s="19"/>
      <c r="G248" s="16" t="str">
        <f t="shared" si="23"/>
        <v/>
      </c>
      <c r="H248" s="16">
        <f t="shared" si="24"/>
        <v>0</v>
      </c>
    </row>
    <row r="249" spans="1:8" ht="15" customHeight="1">
      <c r="A249" s="17" t="str">
        <f>IF(B249=(-20),"",COUNTA($B$2:B249))</f>
        <v/>
      </c>
      <c r="B249" s="17">
        <f t="shared" si="20"/>
        <v>-20</v>
      </c>
      <c r="C249" s="18" t="str">
        <f t="shared" si="21"/>
        <v/>
      </c>
      <c r="D249" s="17">
        <f t="shared" si="22"/>
        <v>0</v>
      </c>
      <c r="F249" s="19"/>
      <c r="G249" s="16" t="str">
        <f t="shared" si="23"/>
        <v/>
      </c>
      <c r="H249" s="16">
        <f t="shared" si="24"/>
        <v>0</v>
      </c>
    </row>
    <row r="250" spans="1:8" ht="15" customHeight="1">
      <c r="A250" s="17" t="str">
        <f>IF(B250=(-20),"",COUNTA($B$2:B250))</f>
        <v/>
      </c>
      <c r="B250" s="17">
        <f t="shared" si="20"/>
        <v>-20</v>
      </c>
      <c r="C250" s="18" t="str">
        <f t="shared" si="21"/>
        <v/>
      </c>
      <c r="D250" s="17">
        <f t="shared" si="22"/>
        <v>0</v>
      </c>
      <c r="F250" s="19"/>
      <c r="G250" s="16" t="str">
        <f t="shared" si="23"/>
        <v/>
      </c>
      <c r="H250" s="16">
        <f t="shared" si="24"/>
        <v>0</v>
      </c>
    </row>
    <row r="251" spans="1:8" ht="15" customHeight="1">
      <c r="A251" s="17" t="str">
        <f>IF(B251=(-20),"",COUNTA($B$2:B251))</f>
        <v/>
      </c>
      <c r="B251" s="17">
        <f t="shared" si="20"/>
        <v>-20</v>
      </c>
      <c r="C251" s="18" t="str">
        <f t="shared" si="21"/>
        <v/>
      </c>
      <c r="D251" s="17">
        <f t="shared" si="22"/>
        <v>0</v>
      </c>
      <c r="G251" s="16" t="str">
        <f t="shared" si="23"/>
        <v/>
      </c>
      <c r="H251" s="16">
        <f t="shared" si="24"/>
        <v>0</v>
      </c>
    </row>
    <row r="252" spans="1:8" ht="15" customHeight="1">
      <c r="A252" s="17" t="str">
        <f>IF(B252=(-20),"",COUNTA($B$2:B252))</f>
        <v/>
      </c>
      <c r="B252" s="17">
        <f t="shared" si="20"/>
        <v>-20</v>
      </c>
      <c r="C252" s="18" t="str">
        <f t="shared" si="21"/>
        <v/>
      </c>
      <c r="D252" s="17">
        <f t="shared" si="22"/>
        <v>0</v>
      </c>
      <c r="F252" s="19"/>
      <c r="G252" s="16" t="str">
        <f t="shared" si="23"/>
        <v/>
      </c>
      <c r="H252" s="16">
        <f t="shared" si="24"/>
        <v>0</v>
      </c>
    </row>
    <row r="253" spans="1:8" ht="15" customHeight="1">
      <c r="A253" s="17" t="str">
        <f>IF(B253=(-20),"",COUNTA($B$2:B253))</f>
        <v/>
      </c>
      <c r="B253" s="17">
        <f t="shared" si="20"/>
        <v>-20</v>
      </c>
      <c r="C253" s="18" t="str">
        <f t="shared" si="21"/>
        <v/>
      </c>
      <c r="D253" s="17">
        <f t="shared" si="22"/>
        <v>0</v>
      </c>
      <c r="F253" s="19"/>
      <c r="G253" s="16" t="str">
        <f t="shared" si="23"/>
        <v/>
      </c>
      <c r="H253" s="16">
        <f t="shared" si="24"/>
        <v>0</v>
      </c>
    </row>
    <row r="254" spans="1:8" ht="15" customHeight="1">
      <c r="A254" s="17" t="str">
        <f>IF(B254=(-20),"",COUNTA($B$2:B254))</f>
        <v/>
      </c>
      <c r="B254" s="17">
        <f t="shared" si="20"/>
        <v>-20</v>
      </c>
      <c r="C254" s="18" t="str">
        <f t="shared" si="21"/>
        <v/>
      </c>
      <c r="D254" s="17">
        <f t="shared" si="22"/>
        <v>0</v>
      </c>
      <c r="F254" s="19"/>
      <c r="G254" s="16" t="str">
        <f t="shared" si="23"/>
        <v/>
      </c>
      <c r="H254" s="16">
        <f t="shared" si="24"/>
        <v>0</v>
      </c>
    </row>
    <row r="255" spans="1:8" ht="15" customHeight="1">
      <c r="A255" s="17" t="str">
        <f>IF(B255=(-20),"",COUNTA($B$2:B255))</f>
        <v/>
      </c>
      <c r="B255" s="17">
        <f t="shared" si="20"/>
        <v>-20</v>
      </c>
      <c r="C255" s="18" t="str">
        <f t="shared" si="21"/>
        <v/>
      </c>
      <c r="D255" s="17">
        <f t="shared" si="22"/>
        <v>0</v>
      </c>
      <c r="F255" s="19"/>
      <c r="G255" s="16" t="str">
        <f t="shared" si="23"/>
        <v/>
      </c>
      <c r="H255" s="16">
        <f t="shared" si="24"/>
        <v>0</v>
      </c>
    </row>
    <row r="256" spans="1:8" ht="15" customHeight="1">
      <c r="A256" s="17" t="str">
        <f>IF(B256=(-20),"",COUNTA($B$2:B256))</f>
        <v/>
      </c>
      <c r="B256" s="17">
        <f t="shared" si="20"/>
        <v>-20</v>
      </c>
      <c r="C256" s="18" t="str">
        <f t="shared" si="21"/>
        <v/>
      </c>
      <c r="D256" s="17">
        <f t="shared" si="22"/>
        <v>0</v>
      </c>
      <c r="F256" s="19"/>
      <c r="G256" s="16" t="str">
        <f t="shared" si="23"/>
        <v/>
      </c>
      <c r="H256" s="16">
        <f t="shared" si="24"/>
        <v>0</v>
      </c>
    </row>
    <row r="257" spans="1:8" ht="15" customHeight="1">
      <c r="A257" s="17" t="str">
        <f>IF(B257=(-20),"",COUNTA($B$2:B257))</f>
        <v/>
      </c>
      <c r="B257" s="17">
        <f t="shared" si="20"/>
        <v>-20</v>
      </c>
      <c r="C257" s="18" t="str">
        <f t="shared" si="21"/>
        <v/>
      </c>
      <c r="D257" s="17">
        <f t="shared" si="22"/>
        <v>0</v>
      </c>
      <c r="F257" s="19"/>
      <c r="G257" s="16" t="str">
        <f t="shared" si="23"/>
        <v/>
      </c>
      <c r="H257" s="16">
        <f t="shared" si="24"/>
        <v>0</v>
      </c>
    </row>
    <row r="258" spans="1:8" ht="15" customHeight="1">
      <c r="A258" s="17" t="str">
        <f>IF(B258=(-20),"",COUNTA($B$2:B258))</f>
        <v/>
      </c>
      <c r="B258" s="17">
        <f t="shared" si="20"/>
        <v>-20</v>
      </c>
      <c r="C258" s="18" t="str">
        <f t="shared" si="21"/>
        <v/>
      </c>
      <c r="D258" s="17">
        <f t="shared" si="22"/>
        <v>0</v>
      </c>
      <c r="F258" s="19"/>
      <c r="G258" s="16" t="str">
        <f t="shared" si="23"/>
        <v/>
      </c>
      <c r="H258" s="16">
        <f t="shared" si="24"/>
        <v>0</v>
      </c>
    </row>
    <row r="259" spans="1:8" ht="15" customHeight="1">
      <c r="A259" s="17" t="str">
        <f>IF(B259=(-20),"",COUNTA($B$2:B259))</f>
        <v/>
      </c>
      <c r="B259" s="17">
        <f t="shared" ref="B259:B322" si="25">IF(D259&lt;=-600,D259-100,IF(D259&lt;=-500,D259-50,IF(D259&lt;=-120,D259-30,IF(D259&lt;=150,D259-20,IF(D259&lt;=500,D259-50,IF(D259&lt;=1000,D259-100,IF(D259&lt;=2000,D259-200,IF(D259&lt;=3000,D259-300,IF(D259&lt;=4000,D259-400,IF(D259&lt;=5000,D259-500,IF(D259&lt;=10000,D259-1000,IF(D259&gt;10000,10000))))))))))))</f>
        <v>-20</v>
      </c>
      <c r="C259" s="18" t="str">
        <f t="shared" ref="C259:C322" si="26">G259</f>
        <v/>
      </c>
      <c r="D259" s="17">
        <f t="shared" ref="D259:D322" si="27">VALUE(CLEAN(H259))</f>
        <v>0</v>
      </c>
      <c r="F259" s="19"/>
      <c r="G259" s="16" t="str">
        <f t="shared" si="23"/>
        <v/>
      </c>
      <c r="H259" s="16">
        <f t="shared" si="24"/>
        <v>0</v>
      </c>
    </row>
    <row r="260" spans="1:8" ht="15" customHeight="1">
      <c r="A260" s="17" t="str">
        <f>IF(B260=(-20),"",COUNTA($B$2:B260))</f>
        <v/>
      </c>
      <c r="B260" s="17">
        <f t="shared" si="25"/>
        <v>-20</v>
      </c>
      <c r="C260" s="18" t="str">
        <f t="shared" si="26"/>
        <v/>
      </c>
      <c r="D260" s="17">
        <f t="shared" si="27"/>
        <v>0</v>
      </c>
      <c r="F260" s="19"/>
      <c r="G260" s="16" t="str">
        <f t="shared" si="23"/>
        <v/>
      </c>
      <c r="H260" s="16">
        <f t="shared" si="24"/>
        <v>0</v>
      </c>
    </row>
    <row r="261" spans="1:8" ht="15" customHeight="1">
      <c r="A261" s="17" t="str">
        <f>IF(B261=(-20),"",COUNTA($B$2:B261))</f>
        <v/>
      </c>
      <c r="B261" s="17">
        <f t="shared" si="25"/>
        <v>-20</v>
      </c>
      <c r="C261" s="18" t="str">
        <f t="shared" si="26"/>
        <v/>
      </c>
      <c r="D261" s="17">
        <f t="shared" si="27"/>
        <v>0</v>
      </c>
      <c r="G261" s="16" t="str">
        <f t="shared" si="23"/>
        <v/>
      </c>
      <c r="H261" s="16">
        <f t="shared" si="24"/>
        <v>0</v>
      </c>
    </row>
    <row r="262" spans="1:8" ht="15" customHeight="1">
      <c r="A262" s="17" t="str">
        <f>IF(B262=(-20),"",COUNTA($B$2:B262))</f>
        <v/>
      </c>
      <c r="B262" s="17">
        <f t="shared" si="25"/>
        <v>-20</v>
      </c>
      <c r="C262" s="18" t="str">
        <f t="shared" si="26"/>
        <v/>
      </c>
      <c r="D262" s="17">
        <f t="shared" si="27"/>
        <v>0</v>
      </c>
      <c r="F262" s="19"/>
      <c r="G262" s="16" t="str">
        <f t="shared" si="23"/>
        <v/>
      </c>
      <c r="H262" s="16">
        <f t="shared" si="24"/>
        <v>0</v>
      </c>
    </row>
    <row r="263" spans="1:8" ht="15" customHeight="1">
      <c r="A263" s="17" t="str">
        <f>IF(B263=(-20),"",COUNTA($B$2:B263))</f>
        <v/>
      </c>
      <c r="B263" s="17">
        <f t="shared" si="25"/>
        <v>-20</v>
      </c>
      <c r="C263" s="18" t="str">
        <f t="shared" si="26"/>
        <v/>
      </c>
      <c r="D263" s="17">
        <f t="shared" si="27"/>
        <v>0</v>
      </c>
      <c r="F263" s="19"/>
      <c r="G263" s="16" t="str">
        <f t="shared" si="23"/>
        <v/>
      </c>
      <c r="H263" s="16">
        <f t="shared" si="24"/>
        <v>0</v>
      </c>
    </row>
    <row r="264" spans="1:8" ht="15" customHeight="1">
      <c r="A264" s="17" t="str">
        <f>IF(B264=(-20),"",COUNTA($B$2:B264))</f>
        <v/>
      </c>
      <c r="B264" s="17">
        <f t="shared" si="25"/>
        <v>-20</v>
      </c>
      <c r="C264" s="18" t="str">
        <f t="shared" si="26"/>
        <v/>
      </c>
      <c r="D264" s="17">
        <f t="shared" si="27"/>
        <v>0</v>
      </c>
      <c r="F264" s="19"/>
      <c r="G264" s="16" t="str">
        <f t="shared" si="23"/>
        <v/>
      </c>
      <c r="H264" s="16">
        <f t="shared" si="24"/>
        <v>0</v>
      </c>
    </row>
    <row r="265" spans="1:8" ht="15" customHeight="1">
      <c r="A265" s="17" t="str">
        <f>IF(B265=(-20),"",COUNTA($B$2:B265))</f>
        <v/>
      </c>
      <c r="B265" s="17">
        <f t="shared" si="25"/>
        <v>-20</v>
      </c>
      <c r="C265" s="18" t="str">
        <f t="shared" si="26"/>
        <v/>
      </c>
      <c r="D265" s="17">
        <f t="shared" si="27"/>
        <v>0</v>
      </c>
      <c r="F265" s="19"/>
      <c r="G265" s="16" t="str">
        <f t="shared" si="23"/>
        <v/>
      </c>
      <c r="H265" s="16">
        <f t="shared" si="24"/>
        <v>0</v>
      </c>
    </row>
    <row r="266" spans="1:8" ht="15" customHeight="1">
      <c r="A266" s="17" t="str">
        <f>IF(B266=(-20),"",COUNTA($B$2:B266))</f>
        <v/>
      </c>
      <c r="B266" s="17">
        <f t="shared" si="25"/>
        <v>-20</v>
      </c>
      <c r="C266" s="18" t="str">
        <f t="shared" si="26"/>
        <v/>
      </c>
      <c r="D266" s="17">
        <f t="shared" si="27"/>
        <v>0</v>
      </c>
      <c r="F266" s="19"/>
      <c r="G266" s="16" t="str">
        <f t="shared" si="23"/>
        <v/>
      </c>
      <c r="H266" s="16">
        <f t="shared" si="24"/>
        <v>0</v>
      </c>
    </row>
    <row r="267" spans="1:8" ht="15" customHeight="1">
      <c r="A267" s="17" t="str">
        <f>IF(B267=(-20),"",COUNTA($B$2:B267))</f>
        <v/>
      </c>
      <c r="B267" s="17">
        <f t="shared" si="25"/>
        <v>-20</v>
      </c>
      <c r="C267" s="18" t="str">
        <f t="shared" si="26"/>
        <v/>
      </c>
      <c r="D267" s="17">
        <f t="shared" si="27"/>
        <v>0</v>
      </c>
      <c r="F267" s="19"/>
      <c r="G267" s="16" t="str">
        <f t="shared" si="23"/>
        <v/>
      </c>
      <c r="H267" s="16">
        <f t="shared" si="24"/>
        <v>0</v>
      </c>
    </row>
    <row r="268" spans="1:8" ht="15" customHeight="1">
      <c r="A268" s="17" t="str">
        <f>IF(B268=(-20),"",COUNTA($B$2:B268))</f>
        <v/>
      </c>
      <c r="B268" s="17">
        <f t="shared" si="25"/>
        <v>-20</v>
      </c>
      <c r="C268" s="18" t="str">
        <f t="shared" si="26"/>
        <v/>
      </c>
      <c r="D268" s="17">
        <f t="shared" si="27"/>
        <v>0</v>
      </c>
      <c r="F268" s="19"/>
      <c r="G268" s="16" t="str">
        <f t="shared" si="23"/>
        <v/>
      </c>
      <c r="H268" s="16">
        <f t="shared" si="24"/>
        <v>0</v>
      </c>
    </row>
    <row r="269" spans="1:8" ht="15" customHeight="1">
      <c r="A269" s="17" t="str">
        <f>IF(B269=(-20),"",COUNTA($B$2:B269))</f>
        <v/>
      </c>
      <c r="B269" s="17">
        <f t="shared" si="25"/>
        <v>-20</v>
      </c>
      <c r="C269" s="18" t="str">
        <f t="shared" si="26"/>
        <v/>
      </c>
      <c r="D269" s="17">
        <f t="shared" si="27"/>
        <v>0</v>
      </c>
      <c r="F269" s="19"/>
      <c r="G269" s="16" t="str">
        <f t="shared" si="23"/>
        <v/>
      </c>
      <c r="H269" s="16">
        <f t="shared" si="24"/>
        <v>0</v>
      </c>
    </row>
    <row r="270" spans="1:8" ht="15" customHeight="1">
      <c r="A270" s="17" t="str">
        <f>IF(B270=(-20),"",COUNTA($B$2:B270))</f>
        <v/>
      </c>
      <c r="B270" s="17">
        <f t="shared" si="25"/>
        <v>-20</v>
      </c>
      <c r="C270" s="18" t="str">
        <f t="shared" si="26"/>
        <v/>
      </c>
      <c r="D270" s="17">
        <f t="shared" si="27"/>
        <v>0</v>
      </c>
      <c r="F270" s="19"/>
      <c r="G270" s="16" t="str">
        <f t="shared" si="23"/>
        <v/>
      </c>
      <c r="H270" s="16">
        <f t="shared" si="24"/>
        <v>0</v>
      </c>
    </row>
    <row r="271" spans="1:8" ht="15" customHeight="1">
      <c r="A271" s="17" t="str">
        <f>IF(B271=(-20),"",COUNTA($B$2:B271))</f>
        <v/>
      </c>
      <c r="B271" s="17">
        <f t="shared" si="25"/>
        <v>-20</v>
      </c>
      <c r="C271" s="18" t="str">
        <f t="shared" si="26"/>
        <v/>
      </c>
      <c r="D271" s="17">
        <f t="shared" si="27"/>
        <v>0</v>
      </c>
      <c r="G271" s="16" t="str">
        <f t="shared" si="23"/>
        <v/>
      </c>
      <c r="H271" s="16">
        <f t="shared" si="24"/>
        <v>0</v>
      </c>
    </row>
    <row r="272" spans="1:8" ht="15" customHeight="1">
      <c r="A272" s="17" t="str">
        <f>IF(B272=(-20),"",COUNTA($B$2:B272))</f>
        <v/>
      </c>
      <c r="B272" s="17">
        <f t="shared" si="25"/>
        <v>-20</v>
      </c>
      <c r="C272" s="18" t="str">
        <f t="shared" si="26"/>
        <v/>
      </c>
      <c r="D272" s="17">
        <f t="shared" si="27"/>
        <v>0</v>
      </c>
      <c r="F272" s="19"/>
      <c r="G272" s="16" t="str">
        <f t="shared" si="23"/>
        <v/>
      </c>
      <c r="H272" s="16">
        <f t="shared" si="24"/>
        <v>0</v>
      </c>
    </row>
    <row r="273" spans="1:8" ht="15" customHeight="1">
      <c r="A273" s="17" t="str">
        <f>IF(B273=(-20),"",COUNTA($B$2:B273))</f>
        <v/>
      </c>
      <c r="B273" s="17">
        <f t="shared" si="25"/>
        <v>-20</v>
      </c>
      <c r="C273" s="18" t="str">
        <f t="shared" si="26"/>
        <v/>
      </c>
      <c r="D273" s="17">
        <f t="shared" si="27"/>
        <v>0</v>
      </c>
      <c r="F273" s="19"/>
      <c r="G273" s="16" t="str">
        <f t="shared" si="23"/>
        <v/>
      </c>
      <c r="H273" s="16">
        <f t="shared" si="24"/>
        <v>0</v>
      </c>
    </row>
    <row r="274" spans="1:8" ht="15" customHeight="1">
      <c r="A274" s="17" t="str">
        <f>IF(B274=(-20),"",COUNTA($B$2:B274))</f>
        <v/>
      </c>
      <c r="B274" s="17">
        <f t="shared" si="25"/>
        <v>-20</v>
      </c>
      <c r="C274" s="18" t="str">
        <f t="shared" si="26"/>
        <v/>
      </c>
      <c r="D274" s="17">
        <f t="shared" si="27"/>
        <v>0</v>
      </c>
      <c r="F274" s="19"/>
      <c r="G274" s="16" t="str">
        <f t="shared" si="23"/>
        <v/>
      </c>
      <c r="H274" s="16">
        <f t="shared" si="24"/>
        <v>0</v>
      </c>
    </row>
    <row r="275" spans="1:8" ht="15" customHeight="1">
      <c r="A275" s="17" t="str">
        <f>IF(B275=(-20),"",COUNTA($B$2:B275))</f>
        <v/>
      </c>
      <c r="B275" s="17">
        <f t="shared" si="25"/>
        <v>-20</v>
      </c>
      <c r="C275" s="18" t="str">
        <f t="shared" si="26"/>
        <v/>
      </c>
      <c r="D275" s="17">
        <f t="shared" si="27"/>
        <v>0</v>
      </c>
      <c r="F275" s="19"/>
      <c r="G275" s="16" t="str">
        <f t="shared" si="23"/>
        <v/>
      </c>
      <c r="H275" s="16">
        <f t="shared" si="24"/>
        <v>0</v>
      </c>
    </row>
    <row r="276" spans="1:8" ht="15" customHeight="1">
      <c r="A276" s="17" t="str">
        <f>IF(B276=(-20),"",COUNTA($B$2:B276))</f>
        <v/>
      </c>
      <c r="B276" s="17">
        <f t="shared" si="25"/>
        <v>-20</v>
      </c>
      <c r="C276" s="18" t="str">
        <f t="shared" si="26"/>
        <v/>
      </c>
      <c r="D276" s="17">
        <f t="shared" si="27"/>
        <v>0</v>
      </c>
      <c r="F276" s="19"/>
      <c r="G276" s="16" t="str">
        <f t="shared" si="23"/>
        <v/>
      </c>
      <c r="H276" s="16">
        <f t="shared" si="24"/>
        <v>0</v>
      </c>
    </row>
    <row r="277" spans="1:8" ht="15" customHeight="1">
      <c r="A277" s="17" t="str">
        <f>IF(B277=(-20),"",COUNTA($B$2:B277))</f>
        <v/>
      </c>
      <c r="B277" s="17">
        <f t="shared" si="25"/>
        <v>-20</v>
      </c>
      <c r="C277" s="18" t="str">
        <f t="shared" si="26"/>
        <v/>
      </c>
      <c r="D277" s="17">
        <f t="shared" si="27"/>
        <v>0</v>
      </c>
      <c r="F277" s="19"/>
      <c r="G277" s="16" t="str">
        <f t="shared" si="23"/>
        <v/>
      </c>
      <c r="H277" s="16">
        <f t="shared" si="24"/>
        <v>0</v>
      </c>
    </row>
    <row r="278" spans="1:8" ht="15" customHeight="1">
      <c r="A278" s="17" t="str">
        <f>IF(B278=(-20),"",COUNTA($B$2:B278))</f>
        <v/>
      </c>
      <c r="B278" s="17">
        <f t="shared" si="25"/>
        <v>-20</v>
      </c>
      <c r="C278" s="18" t="str">
        <f t="shared" si="26"/>
        <v/>
      </c>
      <c r="D278" s="17">
        <f t="shared" si="27"/>
        <v>0</v>
      </c>
      <c r="F278" s="19"/>
      <c r="G278" s="16" t="str">
        <f t="shared" si="23"/>
        <v/>
      </c>
      <c r="H278" s="16">
        <f t="shared" si="24"/>
        <v>0</v>
      </c>
    </row>
    <row r="279" spans="1:8" ht="15" customHeight="1">
      <c r="A279" s="17" t="str">
        <f>IF(B279=(-20),"",COUNTA($B$2:B279))</f>
        <v/>
      </c>
      <c r="B279" s="17">
        <f t="shared" si="25"/>
        <v>-20</v>
      </c>
      <c r="C279" s="18" t="str">
        <f t="shared" si="26"/>
        <v/>
      </c>
      <c r="D279" s="17">
        <f t="shared" si="27"/>
        <v>0</v>
      </c>
      <c r="F279" s="19"/>
      <c r="G279" s="16" t="str">
        <f t="shared" si="23"/>
        <v/>
      </c>
      <c r="H279" s="16">
        <f t="shared" si="24"/>
        <v>0</v>
      </c>
    </row>
    <row r="280" spans="1:8" ht="15" customHeight="1">
      <c r="A280" s="17" t="str">
        <f>IF(B280=(-20),"",COUNTA($B$2:B280))</f>
        <v/>
      </c>
      <c r="B280" s="17">
        <f t="shared" si="25"/>
        <v>-20</v>
      </c>
      <c r="C280" s="18" t="str">
        <f t="shared" si="26"/>
        <v/>
      </c>
      <c r="D280" s="17">
        <f t="shared" si="27"/>
        <v>0</v>
      </c>
      <c r="F280" s="19"/>
      <c r="G280" s="16" t="str">
        <f t="shared" si="23"/>
        <v/>
      </c>
      <c r="H280" s="16">
        <f t="shared" si="24"/>
        <v>0</v>
      </c>
    </row>
    <row r="281" spans="1:8" ht="15" customHeight="1">
      <c r="A281" s="17" t="str">
        <f>IF(B281=(-20),"",COUNTA($B$2:B281))</f>
        <v/>
      </c>
      <c r="B281" s="17">
        <f t="shared" si="25"/>
        <v>-20</v>
      </c>
      <c r="C281" s="18" t="str">
        <f t="shared" si="26"/>
        <v/>
      </c>
      <c r="D281" s="17">
        <f t="shared" si="27"/>
        <v>0</v>
      </c>
      <c r="G281" s="16" t="str">
        <f t="shared" si="23"/>
        <v/>
      </c>
      <c r="H281" s="16">
        <f t="shared" si="24"/>
        <v>0</v>
      </c>
    </row>
    <row r="282" spans="1:8" ht="15" customHeight="1">
      <c r="A282" s="17" t="str">
        <f>IF(B282=(-20),"",COUNTA($B$2:B282))</f>
        <v/>
      </c>
      <c r="B282" s="17">
        <f t="shared" si="25"/>
        <v>-20</v>
      </c>
      <c r="C282" s="18" t="str">
        <f t="shared" si="26"/>
        <v/>
      </c>
      <c r="D282" s="17">
        <f t="shared" si="27"/>
        <v>0</v>
      </c>
      <c r="F282" s="19"/>
      <c r="G282" s="16" t="str">
        <f t="shared" si="23"/>
        <v/>
      </c>
      <c r="H282" s="16">
        <f t="shared" si="24"/>
        <v>0</v>
      </c>
    </row>
    <row r="283" spans="1:8" ht="15" customHeight="1">
      <c r="A283" s="17" t="str">
        <f>IF(B283=(-20),"",COUNTA($B$2:B283))</f>
        <v/>
      </c>
      <c r="B283" s="17">
        <f t="shared" si="25"/>
        <v>-20</v>
      </c>
      <c r="C283" s="18" t="str">
        <f t="shared" si="26"/>
        <v/>
      </c>
      <c r="D283" s="17">
        <f t="shared" si="27"/>
        <v>0</v>
      </c>
      <c r="F283" s="19"/>
      <c r="G283" s="16" t="str">
        <f t="shared" si="23"/>
        <v/>
      </c>
      <c r="H283" s="16">
        <f t="shared" si="24"/>
        <v>0</v>
      </c>
    </row>
    <row r="284" spans="1:8" ht="15" customHeight="1">
      <c r="A284" s="17" t="str">
        <f>IF(B284=(-20),"",COUNTA($B$2:B284))</f>
        <v/>
      </c>
      <c r="B284" s="17">
        <f t="shared" si="25"/>
        <v>-20</v>
      </c>
      <c r="C284" s="18" t="str">
        <f t="shared" si="26"/>
        <v/>
      </c>
      <c r="D284" s="17">
        <f t="shared" si="27"/>
        <v>0</v>
      </c>
      <c r="F284" s="19"/>
      <c r="G284" s="16" t="str">
        <f t="shared" si="23"/>
        <v/>
      </c>
      <c r="H284" s="16">
        <f t="shared" si="24"/>
        <v>0</v>
      </c>
    </row>
    <row r="285" spans="1:8" ht="15" customHeight="1">
      <c r="A285" s="17" t="str">
        <f>IF(B285=(-20),"",COUNTA($B$2:B285))</f>
        <v/>
      </c>
      <c r="B285" s="17">
        <f t="shared" si="25"/>
        <v>-20</v>
      </c>
      <c r="C285" s="18" t="str">
        <f t="shared" si="26"/>
        <v/>
      </c>
      <c r="D285" s="17">
        <f t="shared" si="27"/>
        <v>0</v>
      </c>
      <c r="F285" s="19"/>
      <c r="G285" s="16" t="str">
        <f t="shared" si="23"/>
        <v/>
      </c>
      <c r="H285" s="16">
        <f t="shared" si="24"/>
        <v>0</v>
      </c>
    </row>
    <row r="286" spans="1:8" ht="15" customHeight="1">
      <c r="A286" s="17" t="str">
        <f>IF(B286=(-20),"",COUNTA($B$2:B286))</f>
        <v/>
      </c>
      <c r="B286" s="17">
        <f t="shared" si="25"/>
        <v>-20</v>
      </c>
      <c r="C286" s="18" t="str">
        <f t="shared" si="26"/>
        <v/>
      </c>
      <c r="D286" s="17">
        <f t="shared" si="27"/>
        <v>0</v>
      </c>
      <c r="F286" s="19"/>
      <c r="G286" s="16" t="str">
        <f t="shared" si="23"/>
        <v/>
      </c>
      <c r="H286" s="16">
        <f t="shared" si="24"/>
        <v>0</v>
      </c>
    </row>
    <row r="287" spans="1:8" ht="15" customHeight="1">
      <c r="A287" s="17" t="str">
        <f>IF(B287=(-20),"",COUNTA($B$2:B287))</f>
        <v/>
      </c>
      <c r="B287" s="17">
        <f t="shared" si="25"/>
        <v>-20</v>
      </c>
      <c r="C287" s="18" t="str">
        <f t="shared" si="26"/>
        <v/>
      </c>
      <c r="D287" s="17">
        <f t="shared" si="27"/>
        <v>0</v>
      </c>
      <c r="F287" s="19"/>
      <c r="G287" s="16" t="str">
        <f t="shared" si="23"/>
        <v/>
      </c>
      <c r="H287" s="16">
        <f t="shared" si="24"/>
        <v>0</v>
      </c>
    </row>
    <row r="288" spans="1:8" ht="15" customHeight="1">
      <c r="A288" s="17" t="str">
        <f>IF(B288=(-20),"",COUNTA($B$2:B288))</f>
        <v/>
      </c>
      <c r="B288" s="17">
        <f t="shared" si="25"/>
        <v>-20</v>
      </c>
      <c r="C288" s="18" t="str">
        <f t="shared" si="26"/>
        <v/>
      </c>
      <c r="D288" s="17">
        <f t="shared" si="27"/>
        <v>0</v>
      </c>
      <c r="F288" s="19"/>
      <c r="G288" s="16" t="str">
        <f t="shared" si="23"/>
        <v/>
      </c>
      <c r="H288" s="16">
        <f t="shared" si="24"/>
        <v>0</v>
      </c>
    </row>
    <row r="289" spans="1:8" ht="15" customHeight="1">
      <c r="A289" s="17" t="str">
        <f>IF(B289=(-20),"",COUNTA($B$2:B289))</f>
        <v/>
      </c>
      <c r="B289" s="17">
        <f t="shared" si="25"/>
        <v>-20</v>
      </c>
      <c r="C289" s="18" t="str">
        <f t="shared" si="26"/>
        <v/>
      </c>
      <c r="D289" s="17">
        <f t="shared" si="27"/>
        <v>0</v>
      </c>
      <c r="F289" s="19"/>
      <c r="G289" s="16" t="str">
        <f t="shared" si="23"/>
        <v/>
      </c>
      <c r="H289" s="16">
        <f t="shared" si="24"/>
        <v>0</v>
      </c>
    </row>
    <row r="290" spans="1:8" ht="15" customHeight="1">
      <c r="A290" s="17" t="str">
        <f>IF(B290=(-20),"",COUNTA($B$2:B290))</f>
        <v/>
      </c>
      <c r="B290" s="17">
        <f t="shared" si="25"/>
        <v>-20</v>
      </c>
      <c r="C290" s="18" t="str">
        <f t="shared" si="26"/>
        <v/>
      </c>
      <c r="D290" s="17">
        <f t="shared" si="27"/>
        <v>0</v>
      </c>
      <c r="F290" s="19"/>
      <c r="G290" s="16" t="str">
        <f t="shared" si="23"/>
        <v/>
      </c>
      <c r="H290" s="16">
        <f t="shared" si="24"/>
        <v>0</v>
      </c>
    </row>
    <row r="291" spans="1:8" ht="15" customHeight="1">
      <c r="A291" s="17" t="str">
        <f>IF(B291=(-20),"",COUNTA($B$2:B291))</f>
        <v/>
      </c>
      <c r="B291" s="17">
        <f t="shared" si="25"/>
        <v>-20</v>
      </c>
      <c r="C291" s="18" t="str">
        <f t="shared" si="26"/>
        <v/>
      </c>
      <c r="D291" s="17">
        <f t="shared" si="27"/>
        <v>0</v>
      </c>
      <c r="G291" s="16" t="str">
        <f t="shared" si="23"/>
        <v/>
      </c>
      <c r="H291" s="16">
        <f t="shared" si="24"/>
        <v>0</v>
      </c>
    </row>
    <row r="292" spans="1:8" ht="15" customHeight="1">
      <c r="A292" s="17" t="str">
        <f>IF(B292=(-20),"",COUNTA($B$2:B292))</f>
        <v/>
      </c>
      <c r="B292" s="17">
        <f t="shared" si="25"/>
        <v>-20</v>
      </c>
      <c r="C292" s="18" t="str">
        <f t="shared" si="26"/>
        <v/>
      </c>
      <c r="D292" s="17">
        <f t="shared" si="27"/>
        <v>0</v>
      </c>
      <c r="F292" s="19"/>
      <c r="G292" s="16" t="str">
        <f t="shared" si="23"/>
        <v/>
      </c>
      <c r="H292" s="16">
        <f t="shared" si="24"/>
        <v>0</v>
      </c>
    </row>
    <row r="293" spans="1:8" ht="15" customHeight="1">
      <c r="A293" s="17" t="str">
        <f>IF(B293=(-20),"",COUNTA($B$2:B293))</f>
        <v/>
      </c>
      <c r="B293" s="17">
        <f t="shared" si="25"/>
        <v>-20</v>
      </c>
      <c r="C293" s="18" t="str">
        <f t="shared" si="26"/>
        <v/>
      </c>
      <c r="D293" s="17">
        <f t="shared" si="27"/>
        <v>0</v>
      </c>
      <c r="F293" s="19"/>
      <c r="G293" s="16" t="str">
        <f t="shared" si="23"/>
        <v/>
      </c>
      <c r="H293" s="16">
        <f t="shared" si="24"/>
        <v>0</v>
      </c>
    </row>
    <row r="294" spans="1:8" ht="15" customHeight="1">
      <c r="A294" s="17" t="str">
        <f>IF(B294=(-20),"",COUNTA($B$2:B294))</f>
        <v/>
      </c>
      <c r="B294" s="17">
        <f t="shared" si="25"/>
        <v>-20</v>
      </c>
      <c r="C294" s="18" t="str">
        <f t="shared" si="26"/>
        <v/>
      </c>
      <c r="D294" s="17">
        <f t="shared" si="27"/>
        <v>0</v>
      </c>
      <c r="F294" s="19"/>
      <c r="G294" s="16" t="str">
        <f t="shared" si="23"/>
        <v/>
      </c>
      <c r="H294" s="16">
        <f t="shared" si="24"/>
        <v>0</v>
      </c>
    </row>
    <row r="295" spans="1:8" ht="15" customHeight="1">
      <c r="A295" s="17" t="str">
        <f>IF(B295=(-20),"",COUNTA($B$2:B295))</f>
        <v/>
      </c>
      <c r="B295" s="17">
        <f t="shared" si="25"/>
        <v>-20</v>
      </c>
      <c r="C295" s="18" t="str">
        <f t="shared" si="26"/>
        <v/>
      </c>
      <c r="D295" s="17">
        <f t="shared" si="27"/>
        <v>0</v>
      </c>
      <c r="F295" s="19"/>
      <c r="G295" s="16" t="str">
        <f t="shared" si="23"/>
        <v/>
      </c>
      <c r="H295" s="16">
        <f t="shared" si="24"/>
        <v>0</v>
      </c>
    </row>
    <row r="296" spans="1:8" ht="15" customHeight="1">
      <c r="A296" s="17" t="str">
        <f>IF(B296=(-20),"",COUNTA($B$2:B296))</f>
        <v/>
      </c>
      <c r="B296" s="17">
        <f t="shared" si="25"/>
        <v>-20</v>
      </c>
      <c r="C296" s="18" t="str">
        <f t="shared" si="26"/>
        <v/>
      </c>
      <c r="D296" s="17">
        <f t="shared" si="27"/>
        <v>0</v>
      </c>
      <c r="F296" s="19"/>
      <c r="G296" s="16" t="str">
        <f t="shared" si="23"/>
        <v/>
      </c>
      <c r="H296" s="16">
        <f t="shared" si="24"/>
        <v>0</v>
      </c>
    </row>
    <row r="297" spans="1:8" ht="15" customHeight="1">
      <c r="A297" s="17" t="str">
        <f>IF(B297=(-20),"",COUNTA($B$2:B297))</f>
        <v/>
      </c>
      <c r="B297" s="17">
        <f t="shared" si="25"/>
        <v>-20</v>
      </c>
      <c r="C297" s="18" t="str">
        <f t="shared" si="26"/>
        <v/>
      </c>
      <c r="D297" s="17">
        <f t="shared" si="27"/>
        <v>0</v>
      </c>
      <c r="F297" s="19"/>
      <c r="G297" s="16" t="str">
        <f t="shared" si="23"/>
        <v/>
      </c>
      <c r="H297" s="16">
        <f t="shared" si="24"/>
        <v>0</v>
      </c>
    </row>
    <row r="298" spans="1:8" ht="15" customHeight="1">
      <c r="A298" s="17" t="str">
        <f>IF(B298=(-20),"",COUNTA($B$2:B298))</f>
        <v/>
      </c>
      <c r="B298" s="17">
        <f t="shared" si="25"/>
        <v>-20</v>
      </c>
      <c r="C298" s="18" t="str">
        <f t="shared" si="26"/>
        <v/>
      </c>
      <c r="D298" s="17">
        <f t="shared" si="27"/>
        <v>0</v>
      </c>
      <c r="F298" s="19"/>
      <c r="G298" s="16" t="str">
        <f t="shared" si="23"/>
        <v/>
      </c>
      <c r="H298" s="16">
        <f t="shared" si="24"/>
        <v>0</v>
      </c>
    </row>
    <row r="299" spans="1:8" ht="15" customHeight="1">
      <c r="A299" s="17" t="str">
        <f>IF(B299=(-20),"",COUNTA($B$2:B299))</f>
        <v/>
      </c>
      <c r="B299" s="17">
        <f t="shared" si="25"/>
        <v>-20</v>
      </c>
      <c r="C299" s="18" t="str">
        <f t="shared" si="26"/>
        <v/>
      </c>
      <c r="D299" s="17">
        <f t="shared" si="27"/>
        <v>0</v>
      </c>
      <c r="F299" s="19"/>
      <c r="G299" s="16" t="str">
        <f t="shared" si="23"/>
        <v/>
      </c>
      <c r="H299" s="16">
        <f t="shared" si="24"/>
        <v>0</v>
      </c>
    </row>
    <row r="300" spans="1:8" ht="15" customHeight="1">
      <c r="A300" s="17" t="str">
        <f>IF(B300=(-20),"",COUNTA($B$2:B300))</f>
        <v/>
      </c>
      <c r="B300" s="17">
        <f t="shared" si="25"/>
        <v>-20</v>
      </c>
      <c r="C300" s="18" t="str">
        <f t="shared" si="26"/>
        <v/>
      </c>
      <c r="D300" s="17">
        <f t="shared" si="27"/>
        <v>0</v>
      </c>
      <c r="F300" s="19"/>
      <c r="G300" s="16" t="str">
        <f t="shared" si="23"/>
        <v/>
      </c>
      <c r="H300" s="16">
        <f t="shared" si="24"/>
        <v>0</v>
      </c>
    </row>
    <row r="301" spans="1:8" ht="15" customHeight="1">
      <c r="A301" s="17" t="str">
        <f>IF(B301=(-20),"",COUNTA($B$2:B301))</f>
        <v/>
      </c>
      <c r="B301" s="17">
        <f t="shared" si="25"/>
        <v>-20</v>
      </c>
      <c r="C301" s="18" t="str">
        <f t="shared" si="26"/>
        <v/>
      </c>
      <c r="D301" s="17">
        <f t="shared" si="27"/>
        <v>0</v>
      </c>
      <c r="G301" s="16" t="str">
        <f t="shared" si="23"/>
        <v/>
      </c>
      <c r="H301" s="16">
        <f t="shared" si="24"/>
        <v>0</v>
      </c>
    </row>
    <row r="302" spans="1:8" ht="15" customHeight="1">
      <c r="A302" s="17" t="str">
        <f>IF(B302=(-20),"",COUNTA($B$2:B302))</f>
        <v/>
      </c>
      <c r="B302" s="17">
        <f t="shared" si="25"/>
        <v>-20</v>
      </c>
      <c r="C302" s="18" t="str">
        <f t="shared" si="26"/>
        <v/>
      </c>
      <c r="D302" s="17">
        <f t="shared" si="27"/>
        <v>0</v>
      </c>
      <c r="F302" s="19"/>
      <c r="G302" s="16" t="str">
        <f t="shared" ref="G302:G365" si="28">IF(ISBLANK(F302),"",IF(ISNUMBER(SEARCH("+",F302)),LEFT(F302,SEARCH("+",F302,1)-1),LEFT(F302,SEARCH("-",F302,1)-1)))</f>
        <v/>
      </c>
      <c r="H302" s="16">
        <f t="shared" ref="H302:H365" si="29">IF(ISBLANK(F302),0,IF(ISNUMBER(SEARCH("+",F302)),RIGHT(F302,LEN(F302)-SEARCH("+",F302,1)),RIGHT(F302,LEN(F302)-SEARCH("-",F302,1)+1)))</f>
        <v>0</v>
      </c>
    </row>
    <row r="303" spans="1:8" ht="15" customHeight="1">
      <c r="A303" s="17" t="str">
        <f>IF(B303=(-20),"",COUNTA($B$2:B303))</f>
        <v/>
      </c>
      <c r="B303" s="17">
        <f t="shared" si="25"/>
        <v>-20</v>
      </c>
      <c r="C303" s="18" t="str">
        <f t="shared" si="26"/>
        <v/>
      </c>
      <c r="D303" s="17">
        <f t="shared" si="27"/>
        <v>0</v>
      </c>
      <c r="F303" s="19"/>
      <c r="G303" s="16" t="str">
        <f t="shared" si="28"/>
        <v/>
      </c>
      <c r="H303" s="16">
        <f t="shared" si="29"/>
        <v>0</v>
      </c>
    </row>
    <row r="304" spans="1:8" ht="15" customHeight="1">
      <c r="A304" s="17" t="str">
        <f>IF(B304=(-20),"",COUNTA($B$2:B304))</f>
        <v/>
      </c>
      <c r="B304" s="17">
        <f t="shared" si="25"/>
        <v>-20</v>
      </c>
      <c r="C304" s="18" t="str">
        <f t="shared" si="26"/>
        <v/>
      </c>
      <c r="D304" s="17">
        <f t="shared" si="27"/>
        <v>0</v>
      </c>
      <c r="F304" s="19"/>
      <c r="G304" s="16" t="str">
        <f t="shared" si="28"/>
        <v/>
      </c>
      <c r="H304" s="16">
        <f t="shared" si="29"/>
        <v>0</v>
      </c>
    </row>
    <row r="305" spans="1:8" ht="15" customHeight="1">
      <c r="A305" s="17" t="str">
        <f>IF(B305=(-20),"",COUNTA($B$2:B305))</f>
        <v/>
      </c>
      <c r="B305" s="17">
        <f t="shared" si="25"/>
        <v>-20</v>
      </c>
      <c r="C305" s="18" t="str">
        <f t="shared" si="26"/>
        <v/>
      </c>
      <c r="D305" s="17">
        <f t="shared" si="27"/>
        <v>0</v>
      </c>
      <c r="F305" s="19"/>
      <c r="G305" s="16" t="str">
        <f t="shared" si="28"/>
        <v/>
      </c>
      <c r="H305" s="16">
        <f t="shared" si="29"/>
        <v>0</v>
      </c>
    </row>
    <row r="306" spans="1:8" ht="15" customHeight="1">
      <c r="A306" s="17" t="str">
        <f>IF(B306=(-20),"",COUNTA($B$2:B306))</f>
        <v/>
      </c>
      <c r="B306" s="17">
        <f t="shared" si="25"/>
        <v>-20</v>
      </c>
      <c r="C306" s="18" t="str">
        <f t="shared" si="26"/>
        <v/>
      </c>
      <c r="D306" s="17">
        <f t="shared" si="27"/>
        <v>0</v>
      </c>
      <c r="F306" s="19"/>
      <c r="G306" s="16" t="str">
        <f t="shared" si="28"/>
        <v/>
      </c>
      <c r="H306" s="16">
        <f t="shared" si="29"/>
        <v>0</v>
      </c>
    </row>
    <row r="307" spans="1:8" ht="15" customHeight="1">
      <c r="A307" s="17" t="str">
        <f>IF(B307=(-20),"",COUNTA($B$2:B307))</f>
        <v/>
      </c>
      <c r="B307" s="17">
        <f t="shared" si="25"/>
        <v>-20</v>
      </c>
      <c r="C307" s="18" t="str">
        <f t="shared" si="26"/>
        <v/>
      </c>
      <c r="D307" s="17">
        <f t="shared" si="27"/>
        <v>0</v>
      </c>
      <c r="F307" s="19"/>
      <c r="G307" s="16" t="str">
        <f t="shared" si="28"/>
        <v/>
      </c>
      <c r="H307" s="16">
        <f t="shared" si="29"/>
        <v>0</v>
      </c>
    </row>
    <row r="308" spans="1:8" ht="15" customHeight="1">
      <c r="A308" s="17" t="str">
        <f>IF(B308=(-20),"",COUNTA($B$2:B308))</f>
        <v/>
      </c>
      <c r="B308" s="17">
        <f t="shared" si="25"/>
        <v>-20</v>
      </c>
      <c r="C308" s="18" t="str">
        <f t="shared" si="26"/>
        <v/>
      </c>
      <c r="D308" s="17">
        <f t="shared" si="27"/>
        <v>0</v>
      </c>
      <c r="F308" s="19"/>
      <c r="G308" s="16" t="str">
        <f t="shared" si="28"/>
        <v/>
      </c>
      <c r="H308" s="16">
        <f t="shared" si="29"/>
        <v>0</v>
      </c>
    </row>
    <row r="309" spans="1:8" ht="15" customHeight="1">
      <c r="A309" s="17" t="str">
        <f>IF(B309=(-20),"",COUNTA($B$2:B309))</f>
        <v/>
      </c>
      <c r="B309" s="17">
        <f t="shared" si="25"/>
        <v>-20</v>
      </c>
      <c r="C309" s="18" t="str">
        <f t="shared" si="26"/>
        <v/>
      </c>
      <c r="D309" s="17">
        <f t="shared" si="27"/>
        <v>0</v>
      </c>
      <c r="F309" s="19"/>
      <c r="G309" s="16" t="str">
        <f t="shared" si="28"/>
        <v/>
      </c>
      <c r="H309" s="16">
        <f t="shared" si="29"/>
        <v>0</v>
      </c>
    </row>
    <row r="310" spans="1:8" ht="15" customHeight="1">
      <c r="A310" s="17" t="str">
        <f>IF(B310=(-20),"",COUNTA($B$2:B310))</f>
        <v/>
      </c>
      <c r="B310" s="17">
        <f t="shared" si="25"/>
        <v>-20</v>
      </c>
      <c r="C310" s="18" t="str">
        <f t="shared" si="26"/>
        <v/>
      </c>
      <c r="D310" s="17">
        <f t="shared" si="27"/>
        <v>0</v>
      </c>
      <c r="F310" s="19"/>
      <c r="G310" s="16" t="str">
        <f t="shared" si="28"/>
        <v/>
      </c>
      <c r="H310" s="16">
        <f t="shared" si="29"/>
        <v>0</v>
      </c>
    </row>
    <row r="311" spans="1:8" ht="15" customHeight="1">
      <c r="A311" s="17" t="str">
        <f>IF(B311=(-20),"",COUNTA($B$2:B311))</f>
        <v/>
      </c>
      <c r="B311" s="17">
        <f t="shared" si="25"/>
        <v>-20</v>
      </c>
      <c r="C311" s="18" t="str">
        <f t="shared" si="26"/>
        <v/>
      </c>
      <c r="D311" s="17">
        <f t="shared" si="27"/>
        <v>0</v>
      </c>
      <c r="G311" s="16" t="str">
        <f t="shared" si="28"/>
        <v/>
      </c>
      <c r="H311" s="16">
        <f t="shared" si="29"/>
        <v>0</v>
      </c>
    </row>
    <row r="312" spans="1:8" ht="15" customHeight="1">
      <c r="A312" s="17" t="str">
        <f>IF(B312=(-20),"",COUNTA($B$2:B312))</f>
        <v/>
      </c>
      <c r="B312" s="17">
        <f t="shared" si="25"/>
        <v>-20</v>
      </c>
      <c r="C312" s="18" t="str">
        <f t="shared" si="26"/>
        <v/>
      </c>
      <c r="D312" s="17">
        <f t="shared" si="27"/>
        <v>0</v>
      </c>
      <c r="F312" s="19"/>
      <c r="G312" s="16" t="str">
        <f t="shared" si="28"/>
        <v/>
      </c>
      <c r="H312" s="16">
        <f t="shared" si="29"/>
        <v>0</v>
      </c>
    </row>
    <row r="313" spans="1:8" ht="15" customHeight="1">
      <c r="A313" s="17" t="str">
        <f>IF(B313=(-20),"",COUNTA($B$2:B313))</f>
        <v/>
      </c>
      <c r="B313" s="17">
        <f t="shared" si="25"/>
        <v>-20</v>
      </c>
      <c r="C313" s="18" t="str">
        <f t="shared" si="26"/>
        <v/>
      </c>
      <c r="D313" s="17">
        <f t="shared" si="27"/>
        <v>0</v>
      </c>
      <c r="F313" s="19"/>
      <c r="G313" s="16" t="str">
        <f t="shared" si="28"/>
        <v/>
      </c>
      <c r="H313" s="16">
        <f t="shared" si="29"/>
        <v>0</v>
      </c>
    </row>
    <row r="314" spans="1:8" ht="15" customHeight="1">
      <c r="A314" s="17" t="str">
        <f>IF(B314=(-20),"",COUNTA($B$2:B314))</f>
        <v/>
      </c>
      <c r="B314" s="17">
        <f t="shared" si="25"/>
        <v>-20</v>
      </c>
      <c r="C314" s="18" t="str">
        <f t="shared" si="26"/>
        <v/>
      </c>
      <c r="D314" s="17">
        <f t="shared" si="27"/>
        <v>0</v>
      </c>
      <c r="F314" s="19"/>
      <c r="G314" s="16" t="str">
        <f t="shared" si="28"/>
        <v/>
      </c>
      <c r="H314" s="16">
        <f t="shared" si="29"/>
        <v>0</v>
      </c>
    </row>
    <row r="315" spans="1:8" ht="15" customHeight="1">
      <c r="A315" s="17" t="str">
        <f>IF(B315=(-20),"",COUNTA($B$2:B315))</f>
        <v/>
      </c>
      <c r="B315" s="17">
        <f t="shared" si="25"/>
        <v>-20</v>
      </c>
      <c r="C315" s="18" t="str">
        <f t="shared" si="26"/>
        <v/>
      </c>
      <c r="D315" s="17">
        <f t="shared" si="27"/>
        <v>0</v>
      </c>
      <c r="F315" s="19"/>
      <c r="G315" s="16" t="str">
        <f t="shared" si="28"/>
        <v/>
      </c>
      <c r="H315" s="16">
        <f t="shared" si="29"/>
        <v>0</v>
      </c>
    </row>
    <row r="316" spans="1:8" ht="15" customHeight="1">
      <c r="A316" s="17" t="str">
        <f>IF(B316=(-20),"",COUNTA($B$2:B316))</f>
        <v/>
      </c>
      <c r="B316" s="17">
        <f t="shared" si="25"/>
        <v>-20</v>
      </c>
      <c r="C316" s="18" t="str">
        <f t="shared" si="26"/>
        <v/>
      </c>
      <c r="D316" s="17">
        <f t="shared" si="27"/>
        <v>0</v>
      </c>
      <c r="F316" s="19"/>
      <c r="G316" s="16" t="str">
        <f t="shared" si="28"/>
        <v/>
      </c>
      <c r="H316" s="16">
        <f t="shared" si="29"/>
        <v>0</v>
      </c>
    </row>
    <row r="317" spans="1:8" ht="15" customHeight="1">
      <c r="A317" s="17" t="str">
        <f>IF(B317=(-20),"",COUNTA($B$2:B317))</f>
        <v/>
      </c>
      <c r="B317" s="17">
        <f t="shared" si="25"/>
        <v>-20</v>
      </c>
      <c r="C317" s="18" t="str">
        <f t="shared" si="26"/>
        <v/>
      </c>
      <c r="D317" s="17">
        <f t="shared" si="27"/>
        <v>0</v>
      </c>
      <c r="F317" s="19"/>
      <c r="G317" s="16" t="str">
        <f t="shared" si="28"/>
        <v/>
      </c>
      <c r="H317" s="16">
        <f t="shared" si="29"/>
        <v>0</v>
      </c>
    </row>
    <row r="318" spans="1:8" ht="15" customHeight="1">
      <c r="A318" s="17" t="str">
        <f>IF(B318=(-20),"",COUNTA($B$2:B318))</f>
        <v/>
      </c>
      <c r="B318" s="17">
        <f t="shared" si="25"/>
        <v>-20</v>
      </c>
      <c r="C318" s="18" t="str">
        <f t="shared" si="26"/>
        <v/>
      </c>
      <c r="D318" s="17">
        <f t="shared" si="27"/>
        <v>0</v>
      </c>
      <c r="F318" s="19"/>
      <c r="G318" s="16" t="str">
        <f t="shared" si="28"/>
        <v/>
      </c>
      <c r="H318" s="16">
        <f t="shared" si="29"/>
        <v>0</v>
      </c>
    </row>
    <row r="319" spans="1:8" ht="15" customHeight="1">
      <c r="A319" s="17" t="str">
        <f>IF(B319=(-20),"",COUNTA($B$2:B319))</f>
        <v/>
      </c>
      <c r="B319" s="17">
        <f t="shared" si="25"/>
        <v>-20</v>
      </c>
      <c r="C319" s="18" t="str">
        <f t="shared" si="26"/>
        <v/>
      </c>
      <c r="D319" s="17">
        <f t="shared" si="27"/>
        <v>0</v>
      </c>
      <c r="F319" s="19"/>
      <c r="G319" s="16" t="str">
        <f t="shared" si="28"/>
        <v/>
      </c>
      <c r="H319" s="16">
        <f t="shared" si="29"/>
        <v>0</v>
      </c>
    </row>
    <row r="320" spans="1:8" ht="15" customHeight="1">
      <c r="A320" s="17" t="str">
        <f>IF(B320=(-20),"",COUNTA($B$2:B320))</f>
        <v/>
      </c>
      <c r="B320" s="17">
        <f t="shared" si="25"/>
        <v>-20</v>
      </c>
      <c r="C320" s="18" t="str">
        <f t="shared" si="26"/>
        <v/>
      </c>
      <c r="D320" s="17">
        <f t="shared" si="27"/>
        <v>0</v>
      </c>
      <c r="F320" s="19"/>
      <c r="G320" s="16" t="str">
        <f t="shared" si="28"/>
        <v/>
      </c>
      <c r="H320" s="16">
        <f t="shared" si="29"/>
        <v>0</v>
      </c>
    </row>
    <row r="321" spans="1:8" ht="15" customHeight="1">
      <c r="A321" s="17" t="str">
        <f>IF(B321=(-20),"",COUNTA($B$2:B321))</f>
        <v/>
      </c>
      <c r="B321" s="17">
        <f t="shared" si="25"/>
        <v>-20</v>
      </c>
      <c r="C321" s="18" t="str">
        <f t="shared" si="26"/>
        <v/>
      </c>
      <c r="D321" s="17">
        <f t="shared" si="27"/>
        <v>0</v>
      </c>
      <c r="G321" s="16" t="str">
        <f t="shared" si="28"/>
        <v/>
      </c>
      <c r="H321" s="16">
        <f t="shared" si="29"/>
        <v>0</v>
      </c>
    </row>
    <row r="322" spans="1:8" ht="15" customHeight="1">
      <c r="A322" s="17" t="str">
        <f>IF(B322=(-20),"",COUNTA($B$2:B322))</f>
        <v/>
      </c>
      <c r="B322" s="17">
        <f t="shared" si="25"/>
        <v>-20</v>
      </c>
      <c r="C322" s="18" t="str">
        <f t="shared" si="26"/>
        <v/>
      </c>
      <c r="D322" s="17">
        <f t="shared" si="27"/>
        <v>0</v>
      </c>
      <c r="G322" s="16" t="str">
        <f t="shared" si="28"/>
        <v/>
      </c>
      <c r="H322" s="16">
        <f t="shared" si="29"/>
        <v>0</v>
      </c>
    </row>
    <row r="323" spans="1:8" ht="15" customHeight="1">
      <c r="A323" s="17" t="str">
        <f>IF(B323=(-20),"",COUNTA($B$2:B323))</f>
        <v/>
      </c>
      <c r="B323" s="17">
        <f t="shared" ref="B323:B386" si="30">IF(D323&lt;=-600,D323-100,IF(D323&lt;=-500,D323-50,IF(D323&lt;=-120,D323-30,IF(D323&lt;=150,D323-20,IF(D323&lt;=500,D323-50,IF(D323&lt;=1000,D323-100,IF(D323&lt;=2000,D323-200,IF(D323&lt;=3000,D323-300,IF(D323&lt;=4000,D323-400,IF(D323&lt;=5000,D323-500,IF(D323&lt;=10000,D323-1000,IF(D323&gt;10000,10000))))))))))))</f>
        <v>-20</v>
      </c>
      <c r="C323" s="18" t="str">
        <f t="shared" ref="C323:C386" si="31">G323</f>
        <v/>
      </c>
      <c r="D323" s="17">
        <f t="shared" ref="D323:D386" si="32">VALUE(CLEAN(H323))</f>
        <v>0</v>
      </c>
      <c r="G323" s="16" t="str">
        <f t="shared" si="28"/>
        <v/>
      </c>
      <c r="H323" s="16">
        <f t="shared" si="29"/>
        <v>0</v>
      </c>
    </row>
    <row r="324" spans="1:8" ht="15" customHeight="1">
      <c r="A324" s="17" t="str">
        <f>IF(B324=(-20),"",COUNTA($B$2:B324))</f>
        <v/>
      </c>
      <c r="B324" s="17">
        <f t="shared" si="30"/>
        <v>-20</v>
      </c>
      <c r="C324" s="18" t="str">
        <f t="shared" si="31"/>
        <v/>
      </c>
      <c r="D324" s="17">
        <f t="shared" si="32"/>
        <v>0</v>
      </c>
      <c r="G324" s="16" t="str">
        <f t="shared" si="28"/>
        <v/>
      </c>
      <c r="H324" s="16">
        <f t="shared" si="29"/>
        <v>0</v>
      </c>
    </row>
    <row r="325" spans="1:8" ht="15" customHeight="1">
      <c r="A325" s="17" t="str">
        <f>IF(B325=(-20),"",COUNTA($B$2:B325))</f>
        <v/>
      </c>
      <c r="B325" s="17">
        <f t="shared" si="30"/>
        <v>-20</v>
      </c>
      <c r="C325" s="18" t="str">
        <f t="shared" si="31"/>
        <v/>
      </c>
      <c r="D325" s="17">
        <f t="shared" si="32"/>
        <v>0</v>
      </c>
      <c r="G325" s="16" t="str">
        <f t="shared" si="28"/>
        <v/>
      </c>
      <c r="H325" s="16">
        <f t="shared" si="29"/>
        <v>0</v>
      </c>
    </row>
    <row r="326" spans="1:8" ht="15" customHeight="1">
      <c r="A326" s="17" t="str">
        <f>IF(B326=(-20),"",COUNTA($B$2:B326))</f>
        <v/>
      </c>
      <c r="B326" s="17">
        <f t="shared" si="30"/>
        <v>-20</v>
      </c>
      <c r="C326" s="18" t="str">
        <f t="shared" si="31"/>
        <v/>
      </c>
      <c r="D326" s="17">
        <f t="shared" si="32"/>
        <v>0</v>
      </c>
      <c r="G326" s="16" t="str">
        <f t="shared" si="28"/>
        <v/>
      </c>
      <c r="H326" s="16">
        <f t="shared" si="29"/>
        <v>0</v>
      </c>
    </row>
    <row r="327" spans="1:8" ht="15" customHeight="1">
      <c r="A327" s="17" t="str">
        <f>IF(B327=(-20),"",COUNTA($B$2:B327))</f>
        <v/>
      </c>
      <c r="B327" s="17">
        <f t="shared" si="30"/>
        <v>-20</v>
      </c>
      <c r="C327" s="18" t="str">
        <f t="shared" si="31"/>
        <v/>
      </c>
      <c r="D327" s="17">
        <f t="shared" si="32"/>
        <v>0</v>
      </c>
      <c r="G327" s="16" t="str">
        <f t="shared" si="28"/>
        <v/>
      </c>
      <c r="H327" s="16">
        <f t="shared" si="29"/>
        <v>0</v>
      </c>
    </row>
    <row r="328" spans="1:8" ht="15" customHeight="1">
      <c r="A328" s="17" t="str">
        <f>IF(B328=(-20),"",COUNTA($B$2:B328))</f>
        <v/>
      </c>
      <c r="B328" s="17">
        <f t="shared" si="30"/>
        <v>-20</v>
      </c>
      <c r="C328" s="18" t="str">
        <f t="shared" si="31"/>
        <v/>
      </c>
      <c r="D328" s="17">
        <f t="shared" si="32"/>
        <v>0</v>
      </c>
      <c r="G328" s="16" t="str">
        <f t="shared" si="28"/>
        <v/>
      </c>
      <c r="H328" s="16">
        <f t="shared" si="29"/>
        <v>0</v>
      </c>
    </row>
    <row r="329" spans="1:8" ht="15" customHeight="1">
      <c r="A329" s="17" t="str">
        <f>IF(B329=(-20),"",COUNTA($B$2:B329))</f>
        <v/>
      </c>
      <c r="B329" s="17">
        <f t="shared" si="30"/>
        <v>-20</v>
      </c>
      <c r="C329" s="18" t="str">
        <f t="shared" si="31"/>
        <v/>
      </c>
      <c r="D329" s="17">
        <f t="shared" si="32"/>
        <v>0</v>
      </c>
      <c r="G329" s="16" t="str">
        <f t="shared" si="28"/>
        <v/>
      </c>
      <c r="H329" s="16">
        <f t="shared" si="29"/>
        <v>0</v>
      </c>
    </row>
    <row r="330" spans="1:8" ht="15" customHeight="1">
      <c r="A330" s="17" t="str">
        <f>IF(B330=(-20),"",COUNTA($B$2:B330))</f>
        <v/>
      </c>
      <c r="B330" s="17">
        <f t="shared" si="30"/>
        <v>-20</v>
      </c>
      <c r="C330" s="18" t="str">
        <f t="shared" si="31"/>
        <v/>
      </c>
      <c r="D330" s="17">
        <f t="shared" si="32"/>
        <v>0</v>
      </c>
      <c r="G330" s="16" t="str">
        <f t="shared" si="28"/>
        <v/>
      </c>
      <c r="H330" s="16">
        <f t="shared" si="29"/>
        <v>0</v>
      </c>
    </row>
    <row r="331" spans="1:8" ht="15" customHeight="1">
      <c r="A331" s="17" t="str">
        <f>IF(B331=(-20),"",COUNTA($B$2:B331))</f>
        <v/>
      </c>
      <c r="B331" s="17">
        <f t="shared" si="30"/>
        <v>-20</v>
      </c>
      <c r="C331" s="18" t="str">
        <f t="shared" si="31"/>
        <v/>
      </c>
      <c r="D331" s="17">
        <f t="shared" si="32"/>
        <v>0</v>
      </c>
      <c r="G331" s="16" t="str">
        <f t="shared" si="28"/>
        <v/>
      </c>
      <c r="H331" s="16">
        <f t="shared" si="29"/>
        <v>0</v>
      </c>
    </row>
    <row r="332" spans="1:8" ht="15" customHeight="1">
      <c r="A332" s="17" t="str">
        <f>IF(B332=(-20),"",COUNTA($B$2:B332))</f>
        <v/>
      </c>
      <c r="B332" s="17">
        <f t="shared" si="30"/>
        <v>-20</v>
      </c>
      <c r="C332" s="18" t="str">
        <f t="shared" si="31"/>
        <v/>
      </c>
      <c r="D332" s="17">
        <f t="shared" si="32"/>
        <v>0</v>
      </c>
      <c r="G332" s="16" t="str">
        <f t="shared" si="28"/>
        <v/>
      </c>
      <c r="H332" s="16">
        <f t="shared" si="29"/>
        <v>0</v>
      </c>
    </row>
    <row r="333" spans="1:8" ht="15" customHeight="1">
      <c r="A333" s="17" t="str">
        <f>IF(B333=(-20),"",COUNTA($B$2:B333))</f>
        <v/>
      </c>
      <c r="B333" s="17">
        <f t="shared" si="30"/>
        <v>-20</v>
      </c>
      <c r="C333" s="18" t="str">
        <f t="shared" si="31"/>
        <v/>
      </c>
      <c r="D333" s="17">
        <f t="shared" si="32"/>
        <v>0</v>
      </c>
      <c r="G333" s="16" t="str">
        <f t="shared" si="28"/>
        <v/>
      </c>
      <c r="H333" s="16">
        <f t="shared" si="29"/>
        <v>0</v>
      </c>
    </row>
    <row r="334" spans="1:8" ht="15" customHeight="1">
      <c r="A334" s="17" t="str">
        <f>IF(B334=(-20),"",COUNTA($B$2:B334))</f>
        <v/>
      </c>
      <c r="B334" s="17">
        <f t="shared" si="30"/>
        <v>-20</v>
      </c>
      <c r="C334" s="18" t="str">
        <f t="shared" si="31"/>
        <v/>
      </c>
      <c r="D334" s="17">
        <f t="shared" si="32"/>
        <v>0</v>
      </c>
      <c r="G334" s="16" t="str">
        <f t="shared" si="28"/>
        <v/>
      </c>
      <c r="H334" s="16">
        <f t="shared" si="29"/>
        <v>0</v>
      </c>
    </row>
    <row r="335" spans="1:8" ht="15" customHeight="1">
      <c r="A335" s="17" t="str">
        <f>IF(B335=(-20),"",COUNTA($B$2:B335))</f>
        <v/>
      </c>
      <c r="B335" s="17">
        <f t="shared" si="30"/>
        <v>-20</v>
      </c>
      <c r="C335" s="18" t="str">
        <f t="shared" si="31"/>
        <v/>
      </c>
      <c r="D335" s="17">
        <f t="shared" si="32"/>
        <v>0</v>
      </c>
      <c r="G335" s="16" t="str">
        <f t="shared" si="28"/>
        <v/>
      </c>
      <c r="H335" s="16">
        <f t="shared" si="29"/>
        <v>0</v>
      </c>
    </row>
    <row r="336" spans="1:8" ht="15" customHeight="1">
      <c r="A336" s="17" t="str">
        <f>IF(B336=(-20),"",COUNTA($B$2:B336))</f>
        <v/>
      </c>
      <c r="B336" s="17">
        <f t="shared" si="30"/>
        <v>-20</v>
      </c>
      <c r="C336" s="18" t="str">
        <f t="shared" si="31"/>
        <v/>
      </c>
      <c r="D336" s="17">
        <f t="shared" si="32"/>
        <v>0</v>
      </c>
      <c r="G336" s="16" t="str">
        <f t="shared" si="28"/>
        <v/>
      </c>
      <c r="H336" s="16">
        <f t="shared" si="29"/>
        <v>0</v>
      </c>
    </row>
    <row r="337" spans="1:8" ht="15" customHeight="1">
      <c r="A337" s="17" t="str">
        <f>IF(B337=(-20),"",COUNTA($B$2:B337))</f>
        <v/>
      </c>
      <c r="B337" s="17">
        <f t="shared" si="30"/>
        <v>-20</v>
      </c>
      <c r="C337" s="18" t="str">
        <f t="shared" si="31"/>
        <v/>
      </c>
      <c r="D337" s="17">
        <f t="shared" si="32"/>
        <v>0</v>
      </c>
      <c r="G337" s="16" t="str">
        <f t="shared" si="28"/>
        <v/>
      </c>
      <c r="H337" s="16">
        <f t="shared" si="29"/>
        <v>0</v>
      </c>
    </row>
    <row r="338" spans="1:8" ht="15" customHeight="1">
      <c r="A338" s="17" t="str">
        <f>IF(B338=(-20),"",COUNTA($B$2:B338))</f>
        <v/>
      </c>
      <c r="B338" s="17">
        <f t="shared" si="30"/>
        <v>-20</v>
      </c>
      <c r="C338" s="18" t="str">
        <f t="shared" si="31"/>
        <v/>
      </c>
      <c r="D338" s="17">
        <f t="shared" si="32"/>
        <v>0</v>
      </c>
      <c r="G338" s="16" t="str">
        <f t="shared" si="28"/>
        <v/>
      </c>
      <c r="H338" s="16">
        <f t="shared" si="29"/>
        <v>0</v>
      </c>
    </row>
    <row r="339" spans="1:8" ht="15" customHeight="1">
      <c r="A339" s="17" t="str">
        <f>IF(B339=(-20),"",COUNTA($B$2:B339))</f>
        <v/>
      </c>
      <c r="B339" s="17">
        <f t="shared" si="30"/>
        <v>-20</v>
      </c>
      <c r="C339" s="18" t="str">
        <f t="shared" si="31"/>
        <v/>
      </c>
      <c r="D339" s="17">
        <f t="shared" si="32"/>
        <v>0</v>
      </c>
      <c r="G339" s="16" t="str">
        <f t="shared" si="28"/>
        <v/>
      </c>
      <c r="H339" s="16">
        <f t="shared" si="29"/>
        <v>0</v>
      </c>
    </row>
    <row r="340" spans="1:8" ht="15" customHeight="1">
      <c r="A340" s="17" t="str">
        <f>IF(B340=(-20),"",COUNTA($B$2:B340))</f>
        <v/>
      </c>
      <c r="B340" s="17">
        <f t="shared" si="30"/>
        <v>-20</v>
      </c>
      <c r="C340" s="18" t="str">
        <f t="shared" si="31"/>
        <v/>
      </c>
      <c r="D340" s="17">
        <f t="shared" si="32"/>
        <v>0</v>
      </c>
      <c r="G340" s="16" t="str">
        <f t="shared" si="28"/>
        <v/>
      </c>
      <c r="H340" s="16">
        <f t="shared" si="29"/>
        <v>0</v>
      </c>
    </row>
    <row r="341" spans="1:8" ht="15" customHeight="1">
      <c r="A341" s="17" t="str">
        <f>IF(B341=(-20),"",COUNTA($B$2:B341))</f>
        <v/>
      </c>
      <c r="B341" s="17">
        <f t="shared" si="30"/>
        <v>-20</v>
      </c>
      <c r="C341" s="18" t="str">
        <f t="shared" si="31"/>
        <v/>
      </c>
      <c r="D341" s="17">
        <f t="shared" si="32"/>
        <v>0</v>
      </c>
      <c r="G341" s="16" t="str">
        <f t="shared" si="28"/>
        <v/>
      </c>
      <c r="H341" s="16">
        <f t="shared" si="29"/>
        <v>0</v>
      </c>
    </row>
    <row r="342" spans="1:8" ht="15" customHeight="1">
      <c r="A342" s="17" t="str">
        <f>IF(B342=(-20),"",COUNTA($B$2:B342))</f>
        <v/>
      </c>
      <c r="B342" s="17">
        <f t="shared" si="30"/>
        <v>-20</v>
      </c>
      <c r="C342" s="18" t="str">
        <f t="shared" si="31"/>
        <v/>
      </c>
      <c r="D342" s="17">
        <f t="shared" si="32"/>
        <v>0</v>
      </c>
      <c r="G342" s="16" t="str">
        <f t="shared" si="28"/>
        <v/>
      </c>
      <c r="H342" s="16">
        <f t="shared" si="29"/>
        <v>0</v>
      </c>
    </row>
    <row r="343" spans="1:8" ht="15" customHeight="1">
      <c r="A343" s="17" t="str">
        <f>IF(B343=(-20),"",COUNTA($B$2:B343))</f>
        <v/>
      </c>
      <c r="B343" s="17">
        <f t="shared" si="30"/>
        <v>-20</v>
      </c>
      <c r="C343" s="18" t="str">
        <f t="shared" si="31"/>
        <v/>
      </c>
      <c r="D343" s="17">
        <f t="shared" si="32"/>
        <v>0</v>
      </c>
      <c r="G343" s="16" t="str">
        <f t="shared" si="28"/>
        <v/>
      </c>
      <c r="H343" s="16">
        <f t="shared" si="29"/>
        <v>0</v>
      </c>
    </row>
    <row r="344" spans="1:8" ht="15" customHeight="1">
      <c r="A344" s="17" t="str">
        <f>IF(B344=(-20),"",COUNTA($B$2:B344))</f>
        <v/>
      </c>
      <c r="B344" s="17">
        <f t="shared" si="30"/>
        <v>-20</v>
      </c>
      <c r="C344" s="18" t="str">
        <f t="shared" si="31"/>
        <v/>
      </c>
      <c r="D344" s="17">
        <f t="shared" si="32"/>
        <v>0</v>
      </c>
      <c r="G344" s="16" t="str">
        <f t="shared" si="28"/>
        <v/>
      </c>
      <c r="H344" s="16">
        <f t="shared" si="29"/>
        <v>0</v>
      </c>
    </row>
    <row r="345" spans="1:8" ht="15" customHeight="1">
      <c r="A345" s="17" t="str">
        <f>IF(B345=(-20),"",COUNTA($B$2:B345))</f>
        <v/>
      </c>
      <c r="B345" s="17">
        <f t="shared" si="30"/>
        <v>-20</v>
      </c>
      <c r="C345" s="18" t="str">
        <f t="shared" si="31"/>
        <v/>
      </c>
      <c r="D345" s="17">
        <f t="shared" si="32"/>
        <v>0</v>
      </c>
      <c r="G345" s="16" t="str">
        <f t="shared" si="28"/>
        <v/>
      </c>
      <c r="H345" s="16">
        <f t="shared" si="29"/>
        <v>0</v>
      </c>
    </row>
    <row r="346" spans="1:8" ht="15" customHeight="1">
      <c r="A346" s="17" t="str">
        <f>IF(B346=(-20),"",COUNTA($B$2:B346))</f>
        <v/>
      </c>
      <c r="B346" s="17">
        <f t="shared" si="30"/>
        <v>-20</v>
      </c>
      <c r="C346" s="18" t="str">
        <f t="shared" si="31"/>
        <v/>
      </c>
      <c r="D346" s="17">
        <f t="shared" si="32"/>
        <v>0</v>
      </c>
      <c r="G346" s="16" t="str">
        <f t="shared" si="28"/>
        <v/>
      </c>
      <c r="H346" s="16">
        <f t="shared" si="29"/>
        <v>0</v>
      </c>
    </row>
    <row r="347" spans="1:8" ht="15" customHeight="1">
      <c r="A347" s="17" t="str">
        <f>IF(B347=(-20),"",COUNTA($B$2:B347))</f>
        <v/>
      </c>
      <c r="B347" s="17">
        <f t="shared" si="30"/>
        <v>-20</v>
      </c>
      <c r="C347" s="18" t="str">
        <f t="shared" si="31"/>
        <v/>
      </c>
      <c r="D347" s="17">
        <f t="shared" si="32"/>
        <v>0</v>
      </c>
      <c r="G347" s="16" t="str">
        <f t="shared" si="28"/>
        <v/>
      </c>
      <c r="H347" s="16">
        <f t="shared" si="29"/>
        <v>0</v>
      </c>
    </row>
    <row r="348" spans="1:8" ht="15" customHeight="1">
      <c r="A348" s="17" t="str">
        <f>IF(B348=(-20),"",COUNTA($B$2:B348))</f>
        <v/>
      </c>
      <c r="B348" s="17">
        <f t="shared" si="30"/>
        <v>-20</v>
      </c>
      <c r="C348" s="18" t="str">
        <f t="shared" si="31"/>
        <v/>
      </c>
      <c r="D348" s="17">
        <f t="shared" si="32"/>
        <v>0</v>
      </c>
      <c r="G348" s="16" t="str">
        <f t="shared" si="28"/>
        <v/>
      </c>
      <c r="H348" s="16">
        <f t="shared" si="29"/>
        <v>0</v>
      </c>
    </row>
    <row r="349" spans="1:8" ht="15" customHeight="1">
      <c r="A349" s="17" t="str">
        <f>IF(B349=(-20),"",COUNTA($B$2:B349))</f>
        <v/>
      </c>
      <c r="B349" s="17">
        <f t="shared" si="30"/>
        <v>-20</v>
      </c>
      <c r="C349" s="18" t="str">
        <f t="shared" si="31"/>
        <v/>
      </c>
      <c r="D349" s="17">
        <f t="shared" si="32"/>
        <v>0</v>
      </c>
      <c r="G349" s="16" t="str">
        <f t="shared" si="28"/>
        <v/>
      </c>
      <c r="H349" s="16">
        <f t="shared" si="29"/>
        <v>0</v>
      </c>
    </row>
    <row r="350" spans="1:8" ht="15" customHeight="1">
      <c r="A350" s="17" t="str">
        <f>IF(B350=(-20),"",COUNTA($B$2:B350))</f>
        <v/>
      </c>
      <c r="B350" s="17">
        <f t="shared" si="30"/>
        <v>-20</v>
      </c>
      <c r="C350" s="18" t="str">
        <f t="shared" si="31"/>
        <v/>
      </c>
      <c r="D350" s="17">
        <f t="shared" si="32"/>
        <v>0</v>
      </c>
      <c r="G350" s="16" t="str">
        <f t="shared" si="28"/>
        <v/>
      </c>
      <c r="H350" s="16">
        <f t="shared" si="29"/>
        <v>0</v>
      </c>
    </row>
    <row r="351" spans="1:8" ht="15" customHeight="1">
      <c r="A351" s="17" t="str">
        <f>IF(B351=(-20),"",COUNTA($B$2:B351))</f>
        <v/>
      </c>
      <c r="B351" s="17">
        <f t="shared" si="30"/>
        <v>-20</v>
      </c>
      <c r="C351" s="18" t="str">
        <f t="shared" si="31"/>
        <v/>
      </c>
      <c r="D351" s="17">
        <f t="shared" si="32"/>
        <v>0</v>
      </c>
      <c r="G351" s="16" t="str">
        <f t="shared" si="28"/>
        <v/>
      </c>
      <c r="H351" s="16">
        <f t="shared" si="29"/>
        <v>0</v>
      </c>
    </row>
    <row r="352" spans="1:8" ht="15" customHeight="1">
      <c r="A352" s="17" t="str">
        <f>IF(B352=(-20),"",COUNTA($B$2:B352))</f>
        <v/>
      </c>
      <c r="B352" s="17">
        <f t="shared" si="30"/>
        <v>-20</v>
      </c>
      <c r="C352" s="18" t="str">
        <f t="shared" si="31"/>
        <v/>
      </c>
      <c r="D352" s="17">
        <f t="shared" si="32"/>
        <v>0</v>
      </c>
      <c r="G352" s="16" t="str">
        <f t="shared" si="28"/>
        <v/>
      </c>
      <c r="H352" s="16">
        <f t="shared" si="29"/>
        <v>0</v>
      </c>
    </row>
    <row r="353" spans="1:8" ht="15" customHeight="1">
      <c r="A353" s="17" t="str">
        <f>IF(B353=(-20),"",COUNTA($B$2:B353))</f>
        <v/>
      </c>
      <c r="B353" s="17">
        <f t="shared" si="30"/>
        <v>-20</v>
      </c>
      <c r="C353" s="18" t="str">
        <f t="shared" si="31"/>
        <v/>
      </c>
      <c r="D353" s="17">
        <f t="shared" si="32"/>
        <v>0</v>
      </c>
      <c r="G353" s="16" t="str">
        <f t="shared" si="28"/>
        <v/>
      </c>
      <c r="H353" s="16">
        <f t="shared" si="29"/>
        <v>0</v>
      </c>
    </row>
    <row r="354" spans="1:8" ht="15" customHeight="1">
      <c r="A354" s="17" t="str">
        <f>IF(B354=(-20),"",COUNTA($B$2:B354))</f>
        <v/>
      </c>
      <c r="B354" s="17">
        <f t="shared" si="30"/>
        <v>-20</v>
      </c>
      <c r="C354" s="18" t="str">
        <f t="shared" si="31"/>
        <v/>
      </c>
      <c r="D354" s="17">
        <f t="shared" si="32"/>
        <v>0</v>
      </c>
      <c r="G354" s="16" t="str">
        <f t="shared" si="28"/>
        <v/>
      </c>
      <c r="H354" s="16">
        <f t="shared" si="29"/>
        <v>0</v>
      </c>
    </row>
    <row r="355" spans="1:8" ht="15" customHeight="1">
      <c r="A355" s="17" t="str">
        <f>IF(B355=(-20),"",COUNTA($B$2:B355))</f>
        <v/>
      </c>
      <c r="B355" s="17">
        <f t="shared" si="30"/>
        <v>-20</v>
      </c>
      <c r="C355" s="18" t="str">
        <f t="shared" si="31"/>
        <v/>
      </c>
      <c r="D355" s="17">
        <f t="shared" si="32"/>
        <v>0</v>
      </c>
      <c r="G355" s="16" t="str">
        <f t="shared" si="28"/>
        <v/>
      </c>
      <c r="H355" s="16">
        <f t="shared" si="29"/>
        <v>0</v>
      </c>
    </row>
    <row r="356" spans="1:8" ht="15" customHeight="1">
      <c r="A356" s="17" t="str">
        <f>IF(B356=(-20),"",COUNTA($B$2:B356))</f>
        <v/>
      </c>
      <c r="B356" s="17">
        <f t="shared" si="30"/>
        <v>-20</v>
      </c>
      <c r="C356" s="18" t="str">
        <f t="shared" si="31"/>
        <v/>
      </c>
      <c r="D356" s="17">
        <f t="shared" si="32"/>
        <v>0</v>
      </c>
      <c r="G356" s="16" t="str">
        <f t="shared" si="28"/>
        <v/>
      </c>
      <c r="H356" s="16">
        <f t="shared" si="29"/>
        <v>0</v>
      </c>
    </row>
    <row r="357" spans="1:8" ht="15" customHeight="1">
      <c r="A357" s="17" t="str">
        <f>IF(B357=(-20),"",COUNTA($B$2:B357))</f>
        <v/>
      </c>
      <c r="B357" s="17">
        <f t="shared" si="30"/>
        <v>-20</v>
      </c>
      <c r="C357" s="18" t="str">
        <f t="shared" si="31"/>
        <v/>
      </c>
      <c r="D357" s="17">
        <f t="shared" si="32"/>
        <v>0</v>
      </c>
      <c r="G357" s="16" t="str">
        <f t="shared" si="28"/>
        <v/>
      </c>
      <c r="H357" s="16">
        <f t="shared" si="29"/>
        <v>0</v>
      </c>
    </row>
    <row r="358" spans="1:8" ht="15" customHeight="1">
      <c r="A358" s="17" t="str">
        <f>IF(B358=(-20),"",COUNTA($B$2:B358))</f>
        <v/>
      </c>
      <c r="B358" s="17">
        <f t="shared" si="30"/>
        <v>-20</v>
      </c>
      <c r="C358" s="18" t="str">
        <f t="shared" si="31"/>
        <v/>
      </c>
      <c r="D358" s="17">
        <f t="shared" si="32"/>
        <v>0</v>
      </c>
      <c r="G358" s="16" t="str">
        <f t="shared" si="28"/>
        <v/>
      </c>
      <c r="H358" s="16">
        <f t="shared" si="29"/>
        <v>0</v>
      </c>
    </row>
    <row r="359" spans="1:8" ht="15" customHeight="1">
      <c r="A359" s="17" t="str">
        <f>IF(B359=(-20),"",COUNTA($B$2:B359))</f>
        <v/>
      </c>
      <c r="B359" s="17">
        <f t="shared" si="30"/>
        <v>-20</v>
      </c>
      <c r="C359" s="18" t="str">
        <f t="shared" si="31"/>
        <v/>
      </c>
      <c r="D359" s="17">
        <f t="shared" si="32"/>
        <v>0</v>
      </c>
      <c r="G359" s="16" t="str">
        <f t="shared" si="28"/>
        <v/>
      </c>
      <c r="H359" s="16">
        <f t="shared" si="29"/>
        <v>0</v>
      </c>
    </row>
    <row r="360" spans="1:8" ht="15" customHeight="1">
      <c r="A360" s="17" t="str">
        <f>IF(B360=(-20),"",COUNTA($B$2:B360))</f>
        <v/>
      </c>
      <c r="B360" s="17">
        <f t="shared" si="30"/>
        <v>-20</v>
      </c>
      <c r="C360" s="18" t="str">
        <f t="shared" si="31"/>
        <v/>
      </c>
      <c r="D360" s="17">
        <f t="shared" si="32"/>
        <v>0</v>
      </c>
      <c r="G360" s="16" t="str">
        <f t="shared" si="28"/>
        <v/>
      </c>
      <c r="H360" s="16">
        <f t="shared" si="29"/>
        <v>0</v>
      </c>
    </row>
    <row r="361" spans="1:8" ht="15" customHeight="1">
      <c r="A361" s="17" t="str">
        <f>IF(B361=(-20),"",COUNTA($B$2:B361))</f>
        <v/>
      </c>
      <c r="B361" s="17">
        <f t="shared" si="30"/>
        <v>-20</v>
      </c>
      <c r="C361" s="18" t="str">
        <f t="shared" si="31"/>
        <v/>
      </c>
      <c r="D361" s="17">
        <f t="shared" si="32"/>
        <v>0</v>
      </c>
      <c r="G361" s="16" t="str">
        <f t="shared" si="28"/>
        <v/>
      </c>
      <c r="H361" s="16">
        <f t="shared" si="29"/>
        <v>0</v>
      </c>
    </row>
    <row r="362" spans="1:8" ht="15" customHeight="1">
      <c r="A362" s="17" t="str">
        <f>IF(B362=(-20),"",COUNTA($B$2:B362))</f>
        <v/>
      </c>
      <c r="B362" s="17">
        <f t="shared" si="30"/>
        <v>-20</v>
      </c>
      <c r="C362" s="18" t="str">
        <f t="shared" si="31"/>
        <v/>
      </c>
      <c r="D362" s="17">
        <f t="shared" si="32"/>
        <v>0</v>
      </c>
      <c r="G362" s="16" t="str">
        <f t="shared" si="28"/>
        <v/>
      </c>
      <c r="H362" s="16">
        <f t="shared" si="29"/>
        <v>0</v>
      </c>
    </row>
    <row r="363" spans="1:8" ht="15" customHeight="1">
      <c r="A363" s="17" t="str">
        <f>IF(B363=(-20),"",COUNTA($B$2:B363))</f>
        <v/>
      </c>
      <c r="B363" s="17">
        <f t="shared" si="30"/>
        <v>-20</v>
      </c>
      <c r="C363" s="18" t="str">
        <f t="shared" si="31"/>
        <v/>
      </c>
      <c r="D363" s="17">
        <f t="shared" si="32"/>
        <v>0</v>
      </c>
      <c r="G363" s="16" t="str">
        <f t="shared" si="28"/>
        <v/>
      </c>
      <c r="H363" s="16">
        <f t="shared" si="29"/>
        <v>0</v>
      </c>
    </row>
    <row r="364" spans="1:8" ht="15" customHeight="1">
      <c r="A364" s="17" t="str">
        <f>IF(B364=(-20),"",COUNTA($B$2:B364))</f>
        <v/>
      </c>
      <c r="B364" s="17">
        <f t="shared" si="30"/>
        <v>-20</v>
      </c>
      <c r="C364" s="18" t="str">
        <f t="shared" si="31"/>
        <v/>
      </c>
      <c r="D364" s="17">
        <f t="shared" si="32"/>
        <v>0</v>
      </c>
      <c r="G364" s="16" t="str">
        <f t="shared" si="28"/>
        <v/>
      </c>
      <c r="H364" s="16">
        <f t="shared" si="29"/>
        <v>0</v>
      </c>
    </row>
    <row r="365" spans="1:8" ht="15" customHeight="1">
      <c r="A365" s="17" t="str">
        <f>IF(B365=(-20),"",COUNTA($B$2:B365))</f>
        <v/>
      </c>
      <c r="B365" s="17">
        <f t="shared" si="30"/>
        <v>-20</v>
      </c>
      <c r="C365" s="18" t="str">
        <f t="shared" si="31"/>
        <v/>
      </c>
      <c r="D365" s="17">
        <f t="shared" si="32"/>
        <v>0</v>
      </c>
      <c r="G365" s="16" t="str">
        <f t="shared" si="28"/>
        <v/>
      </c>
      <c r="H365" s="16">
        <f t="shared" si="29"/>
        <v>0</v>
      </c>
    </row>
    <row r="366" spans="1:8" ht="15" customHeight="1">
      <c r="A366" s="17" t="str">
        <f>IF(B366=(-20),"",COUNTA($B$2:B366))</f>
        <v/>
      </c>
      <c r="B366" s="17">
        <f t="shared" si="30"/>
        <v>-20</v>
      </c>
      <c r="C366" s="18" t="str">
        <f t="shared" si="31"/>
        <v/>
      </c>
      <c r="D366" s="17">
        <f t="shared" si="32"/>
        <v>0</v>
      </c>
      <c r="G366" s="16" t="str">
        <f t="shared" ref="G366:G429" si="33">IF(ISBLANK(F366),"",IF(ISNUMBER(SEARCH("+",F366)),LEFT(F366,SEARCH("+",F366,1)-1),LEFT(F366,SEARCH("-",F366,1)-1)))</f>
        <v/>
      </c>
      <c r="H366" s="16">
        <f t="shared" ref="H366:H429" si="34">IF(ISBLANK(F366),0,IF(ISNUMBER(SEARCH("+",F366)),RIGHT(F366,LEN(F366)-SEARCH("+",F366,1)),RIGHT(F366,LEN(F366)-SEARCH("-",F366,1)+1)))</f>
        <v>0</v>
      </c>
    </row>
    <row r="367" spans="1:8" ht="15" customHeight="1">
      <c r="A367" s="17" t="str">
        <f>IF(B367=(-20),"",COUNTA($B$2:B367))</f>
        <v/>
      </c>
      <c r="B367" s="17">
        <f t="shared" si="30"/>
        <v>-20</v>
      </c>
      <c r="C367" s="18" t="str">
        <f t="shared" si="31"/>
        <v/>
      </c>
      <c r="D367" s="17">
        <f t="shared" si="32"/>
        <v>0</v>
      </c>
      <c r="G367" s="16" t="str">
        <f t="shared" si="33"/>
        <v/>
      </c>
      <c r="H367" s="16">
        <f t="shared" si="34"/>
        <v>0</v>
      </c>
    </row>
    <row r="368" spans="1:8" ht="15" customHeight="1">
      <c r="A368" s="17" t="str">
        <f>IF(B368=(-20),"",COUNTA($B$2:B368))</f>
        <v/>
      </c>
      <c r="B368" s="17">
        <f t="shared" si="30"/>
        <v>-20</v>
      </c>
      <c r="C368" s="18" t="str">
        <f t="shared" si="31"/>
        <v/>
      </c>
      <c r="D368" s="17">
        <f t="shared" si="32"/>
        <v>0</v>
      </c>
      <c r="G368" s="16" t="str">
        <f t="shared" si="33"/>
        <v/>
      </c>
      <c r="H368" s="16">
        <f t="shared" si="34"/>
        <v>0</v>
      </c>
    </row>
    <row r="369" spans="1:8" ht="15" customHeight="1">
      <c r="A369" s="17" t="str">
        <f>IF(B369=(-20),"",COUNTA($B$2:B369))</f>
        <v/>
      </c>
      <c r="B369" s="17">
        <f t="shared" si="30"/>
        <v>-20</v>
      </c>
      <c r="C369" s="18" t="str">
        <f t="shared" si="31"/>
        <v/>
      </c>
      <c r="D369" s="17">
        <f t="shared" si="32"/>
        <v>0</v>
      </c>
      <c r="G369" s="16" t="str">
        <f t="shared" si="33"/>
        <v/>
      </c>
      <c r="H369" s="16">
        <f t="shared" si="34"/>
        <v>0</v>
      </c>
    </row>
    <row r="370" spans="1:8" ht="15" customHeight="1">
      <c r="A370" s="17" t="str">
        <f>IF(B370=(-20),"",COUNTA($B$2:B370))</f>
        <v/>
      </c>
      <c r="B370" s="17">
        <f t="shared" si="30"/>
        <v>-20</v>
      </c>
      <c r="C370" s="18" t="str">
        <f t="shared" si="31"/>
        <v/>
      </c>
      <c r="D370" s="17">
        <f t="shared" si="32"/>
        <v>0</v>
      </c>
      <c r="G370" s="16" t="str">
        <f t="shared" si="33"/>
        <v/>
      </c>
      <c r="H370" s="16">
        <f t="shared" si="34"/>
        <v>0</v>
      </c>
    </row>
    <row r="371" spans="1:8" ht="15" customHeight="1">
      <c r="A371" s="17" t="str">
        <f>IF(B371=(-20),"",COUNTA($B$2:B371))</f>
        <v/>
      </c>
      <c r="B371" s="17">
        <f t="shared" si="30"/>
        <v>-20</v>
      </c>
      <c r="C371" s="18" t="str">
        <f t="shared" si="31"/>
        <v/>
      </c>
      <c r="D371" s="17">
        <f t="shared" si="32"/>
        <v>0</v>
      </c>
      <c r="G371" s="16" t="str">
        <f t="shared" si="33"/>
        <v/>
      </c>
      <c r="H371" s="16">
        <f t="shared" si="34"/>
        <v>0</v>
      </c>
    </row>
    <row r="372" spans="1:8" ht="15" customHeight="1">
      <c r="A372" s="17" t="str">
        <f>IF(B372=(-20),"",COUNTA($B$2:B372))</f>
        <v/>
      </c>
      <c r="B372" s="17">
        <f t="shared" si="30"/>
        <v>-20</v>
      </c>
      <c r="C372" s="18" t="str">
        <f t="shared" si="31"/>
        <v/>
      </c>
      <c r="D372" s="17">
        <f t="shared" si="32"/>
        <v>0</v>
      </c>
      <c r="G372" s="16" t="str">
        <f t="shared" si="33"/>
        <v/>
      </c>
      <c r="H372" s="16">
        <f t="shared" si="34"/>
        <v>0</v>
      </c>
    </row>
    <row r="373" spans="1:8" ht="15" customHeight="1">
      <c r="A373" s="17" t="str">
        <f>IF(B373=(-20),"",COUNTA($B$2:B373))</f>
        <v/>
      </c>
      <c r="B373" s="17">
        <f t="shared" si="30"/>
        <v>-20</v>
      </c>
      <c r="C373" s="18" t="str">
        <f t="shared" si="31"/>
        <v/>
      </c>
      <c r="D373" s="17">
        <f t="shared" si="32"/>
        <v>0</v>
      </c>
      <c r="G373" s="16" t="str">
        <f t="shared" si="33"/>
        <v/>
      </c>
      <c r="H373" s="16">
        <f t="shared" si="34"/>
        <v>0</v>
      </c>
    </row>
    <row r="374" spans="1:8" ht="15" customHeight="1">
      <c r="A374" s="17" t="str">
        <f>IF(B374=(-20),"",COUNTA($B$2:B374))</f>
        <v/>
      </c>
      <c r="B374" s="17">
        <f t="shared" si="30"/>
        <v>-20</v>
      </c>
      <c r="C374" s="18" t="str">
        <f t="shared" si="31"/>
        <v/>
      </c>
      <c r="D374" s="17">
        <f t="shared" si="32"/>
        <v>0</v>
      </c>
      <c r="G374" s="16" t="str">
        <f t="shared" si="33"/>
        <v/>
      </c>
      <c r="H374" s="16">
        <f t="shared" si="34"/>
        <v>0</v>
      </c>
    </row>
    <row r="375" spans="1:8" ht="15" customHeight="1">
      <c r="A375" s="17" t="str">
        <f>IF(B375=(-20),"",COUNTA($B$2:B375))</f>
        <v/>
      </c>
      <c r="B375" s="17">
        <f t="shared" si="30"/>
        <v>-20</v>
      </c>
      <c r="C375" s="18" t="str">
        <f t="shared" si="31"/>
        <v/>
      </c>
      <c r="D375" s="17">
        <f t="shared" si="32"/>
        <v>0</v>
      </c>
      <c r="G375" s="16" t="str">
        <f t="shared" si="33"/>
        <v/>
      </c>
      <c r="H375" s="16">
        <f t="shared" si="34"/>
        <v>0</v>
      </c>
    </row>
    <row r="376" spans="1:8" ht="15" customHeight="1">
      <c r="A376" s="17" t="str">
        <f>IF(B376=(-20),"",COUNTA($B$2:B376))</f>
        <v/>
      </c>
      <c r="B376" s="17">
        <f t="shared" si="30"/>
        <v>-20</v>
      </c>
      <c r="C376" s="18" t="str">
        <f t="shared" si="31"/>
        <v/>
      </c>
      <c r="D376" s="17">
        <f t="shared" si="32"/>
        <v>0</v>
      </c>
      <c r="G376" s="16" t="str">
        <f t="shared" si="33"/>
        <v/>
      </c>
      <c r="H376" s="16">
        <f t="shared" si="34"/>
        <v>0</v>
      </c>
    </row>
    <row r="377" spans="1:8" ht="15" customHeight="1">
      <c r="A377" s="17" t="str">
        <f>IF(B377=(-20),"",COUNTA($B$2:B377))</f>
        <v/>
      </c>
      <c r="B377" s="17">
        <f t="shared" si="30"/>
        <v>-20</v>
      </c>
      <c r="C377" s="18" t="str">
        <f t="shared" si="31"/>
        <v/>
      </c>
      <c r="D377" s="17">
        <f t="shared" si="32"/>
        <v>0</v>
      </c>
      <c r="G377" s="16" t="str">
        <f t="shared" si="33"/>
        <v/>
      </c>
      <c r="H377" s="16">
        <f t="shared" si="34"/>
        <v>0</v>
      </c>
    </row>
    <row r="378" spans="1:8" ht="15" customHeight="1">
      <c r="A378" s="17" t="str">
        <f>IF(B378=(-20),"",COUNTA($B$2:B378))</f>
        <v/>
      </c>
      <c r="B378" s="17">
        <f t="shared" si="30"/>
        <v>-20</v>
      </c>
      <c r="C378" s="18" t="str">
        <f t="shared" si="31"/>
        <v/>
      </c>
      <c r="D378" s="17">
        <f t="shared" si="32"/>
        <v>0</v>
      </c>
      <c r="G378" s="16" t="str">
        <f t="shared" si="33"/>
        <v/>
      </c>
      <c r="H378" s="16">
        <f t="shared" si="34"/>
        <v>0</v>
      </c>
    </row>
    <row r="379" spans="1:8" ht="15" customHeight="1">
      <c r="A379" s="17" t="str">
        <f>IF(B379=(-20),"",COUNTA($B$2:B379))</f>
        <v/>
      </c>
      <c r="B379" s="17">
        <f t="shared" si="30"/>
        <v>-20</v>
      </c>
      <c r="C379" s="18" t="str">
        <f t="shared" si="31"/>
        <v/>
      </c>
      <c r="D379" s="17">
        <f t="shared" si="32"/>
        <v>0</v>
      </c>
      <c r="G379" s="16" t="str">
        <f t="shared" si="33"/>
        <v/>
      </c>
      <c r="H379" s="16">
        <f t="shared" si="34"/>
        <v>0</v>
      </c>
    </row>
    <row r="380" spans="1:8" ht="15" customHeight="1">
      <c r="A380" s="17" t="str">
        <f>IF(B380=(-20),"",COUNTA($B$2:B380))</f>
        <v/>
      </c>
      <c r="B380" s="17">
        <f t="shared" si="30"/>
        <v>-20</v>
      </c>
      <c r="C380" s="18" t="str">
        <f t="shared" si="31"/>
        <v/>
      </c>
      <c r="D380" s="17">
        <f t="shared" si="32"/>
        <v>0</v>
      </c>
      <c r="G380" s="16" t="str">
        <f t="shared" si="33"/>
        <v/>
      </c>
      <c r="H380" s="16">
        <f t="shared" si="34"/>
        <v>0</v>
      </c>
    </row>
    <row r="381" spans="1:8" ht="15" customHeight="1">
      <c r="A381" s="17" t="str">
        <f>IF(B381=(-20),"",COUNTA($B$2:B381))</f>
        <v/>
      </c>
      <c r="B381" s="17">
        <f t="shared" si="30"/>
        <v>-20</v>
      </c>
      <c r="C381" s="18" t="str">
        <f t="shared" si="31"/>
        <v/>
      </c>
      <c r="D381" s="17">
        <f t="shared" si="32"/>
        <v>0</v>
      </c>
      <c r="G381" s="16" t="str">
        <f t="shared" si="33"/>
        <v/>
      </c>
      <c r="H381" s="16">
        <f t="shared" si="34"/>
        <v>0</v>
      </c>
    </row>
    <row r="382" spans="1:8" ht="15" customHeight="1">
      <c r="A382" s="17" t="str">
        <f>IF(B382=(-20),"",COUNTA($B$2:B382))</f>
        <v/>
      </c>
      <c r="B382" s="17">
        <f t="shared" si="30"/>
        <v>-20</v>
      </c>
      <c r="C382" s="18" t="str">
        <f t="shared" si="31"/>
        <v/>
      </c>
      <c r="D382" s="17">
        <f t="shared" si="32"/>
        <v>0</v>
      </c>
      <c r="G382" s="16" t="str">
        <f t="shared" si="33"/>
        <v/>
      </c>
      <c r="H382" s="16">
        <f t="shared" si="34"/>
        <v>0</v>
      </c>
    </row>
    <row r="383" spans="1:8" ht="15" customHeight="1">
      <c r="A383" s="17" t="str">
        <f>IF(B383=(-20),"",COUNTA($B$2:B383))</f>
        <v/>
      </c>
      <c r="B383" s="17">
        <f t="shared" si="30"/>
        <v>-20</v>
      </c>
      <c r="C383" s="18" t="str">
        <f t="shared" si="31"/>
        <v/>
      </c>
      <c r="D383" s="17">
        <f t="shared" si="32"/>
        <v>0</v>
      </c>
      <c r="G383" s="16" t="str">
        <f t="shared" si="33"/>
        <v/>
      </c>
      <c r="H383" s="16">
        <f t="shared" si="34"/>
        <v>0</v>
      </c>
    </row>
    <row r="384" spans="1:8" ht="15" customHeight="1">
      <c r="A384" s="17" t="str">
        <f>IF(B384=(-20),"",COUNTA($B$2:B384))</f>
        <v/>
      </c>
      <c r="B384" s="17">
        <f t="shared" si="30"/>
        <v>-20</v>
      </c>
      <c r="C384" s="18" t="str">
        <f t="shared" si="31"/>
        <v/>
      </c>
      <c r="D384" s="17">
        <f t="shared" si="32"/>
        <v>0</v>
      </c>
      <c r="G384" s="16" t="str">
        <f t="shared" si="33"/>
        <v/>
      </c>
      <c r="H384" s="16">
        <f t="shared" si="34"/>
        <v>0</v>
      </c>
    </row>
    <row r="385" spans="1:8" ht="15" customHeight="1">
      <c r="A385" s="17" t="str">
        <f>IF(B385=(-20),"",COUNTA($B$2:B385))</f>
        <v/>
      </c>
      <c r="B385" s="17">
        <f t="shared" si="30"/>
        <v>-20</v>
      </c>
      <c r="C385" s="18" t="str">
        <f t="shared" si="31"/>
        <v/>
      </c>
      <c r="D385" s="17">
        <f t="shared" si="32"/>
        <v>0</v>
      </c>
      <c r="G385" s="16" t="str">
        <f t="shared" si="33"/>
        <v/>
      </c>
      <c r="H385" s="16">
        <f t="shared" si="34"/>
        <v>0</v>
      </c>
    </row>
    <row r="386" spans="1:8" ht="15" customHeight="1">
      <c r="A386" s="17" t="str">
        <f>IF(B386=(-20),"",COUNTA($B$2:B386))</f>
        <v/>
      </c>
      <c r="B386" s="17">
        <f t="shared" si="30"/>
        <v>-20</v>
      </c>
      <c r="C386" s="18" t="str">
        <f t="shared" si="31"/>
        <v/>
      </c>
      <c r="D386" s="17">
        <f t="shared" si="32"/>
        <v>0</v>
      </c>
      <c r="G386" s="16" t="str">
        <f t="shared" si="33"/>
        <v/>
      </c>
      <c r="H386" s="16">
        <f t="shared" si="34"/>
        <v>0</v>
      </c>
    </row>
    <row r="387" spans="1:8" ht="15" customHeight="1">
      <c r="A387" s="17" t="str">
        <f>IF(B387=(-20),"",COUNTA($B$2:B387))</f>
        <v/>
      </c>
      <c r="B387" s="17">
        <f t="shared" ref="B387:B450" si="35">IF(D387&lt;=-600,D387-100,IF(D387&lt;=-500,D387-50,IF(D387&lt;=-120,D387-30,IF(D387&lt;=150,D387-20,IF(D387&lt;=500,D387-50,IF(D387&lt;=1000,D387-100,IF(D387&lt;=2000,D387-200,IF(D387&lt;=3000,D387-300,IF(D387&lt;=4000,D387-400,IF(D387&lt;=5000,D387-500,IF(D387&lt;=10000,D387-1000,IF(D387&gt;10000,10000))))))))))))</f>
        <v>-20</v>
      </c>
      <c r="C387" s="18" t="str">
        <f t="shared" ref="C387:C450" si="36">G387</f>
        <v/>
      </c>
      <c r="D387" s="17">
        <f t="shared" ref="D387:D450" si="37">VALUE(CLEAN(H387))</f>
        <v>0</v>
      </c>
      <c r="G387" s="16" t="str">
        <f t="shared" si="33"/>
        <v/>
      </c>
      <c r="H387" s="16">
        <f t="shared" si="34"/>
        <v>0</v>
      </c>
    </row>
    <row r="388" spans="1:8" ht="15" customHeight="1">
      <c r="A388" s="17" t="str">
        <f>IF(B388=(-20),"",COUNTA($B$2:B388))</f>
        <v/>
      </c>
      <c r="B388" s="17">
        <f t="shared" si="35"/>
        <v>-20</v>
      </c>
      <c r="C388" s="18" t="str">
        <f t="shared" si="36"/>
        <v/>
      </c>
      <c r="D388" s="17">
        <f t="shared" si="37"/>
        <v>0</v>
      </c>
      <c r="G388" s="16" t="str">
        <f t="shared" si="33"/>
        <v/>
      </c>
      <c r="H388" s="16">
        <f t="shared" si="34"/>
        <v>0</v>
      </c>
    </row>
    <row r="389" spans="1:8" ht="15" customHeight="1">
      <c r="A389" s="17" t="str">
        <f>IF(B389=(-20),"",COUNTA($B$2:B389))</f>
        <v/>
      </c>
      <c r="B389" s="17">
        <f t="shared" si="35"/>
        <v>-20</v>
      </c>
      <c r="C389" s="18" t="str">
        <f t="shared" si="36"/>
        <v/>
      </c>
      <c r="D389" s="17">
        <f t="shared" si="37"/>
        <v>0</v>
      </c>
      <c r="G389" s="16" t="str">
        <f t="shared" si="33"/>
        <v/>
      </c>
      <c r="H389" s="16">
        <f t="shared" si="34"/>
        <v>0</v>
      </c>
    </row>
    <row r="390" spans="1:8" ht="15" customHeight="1">
      <c r="A390" s="17" t="str">
        <f>IF(B390=(-20),"",COUNTA($B$2:B390))</f>
        <v/>
      </c>
      <c r="B390" s="17">
        <f t="shared" si="35"/>
        <v>-20</v>
      </c>
      <c r="C390" s="18" t="str">
        <f t="shared" si="36"/>
        <v/>
      </c>
      <c r="D390" s="17">
        <f t="shared" si="37"/>
        <v>0</v>
      </c>
      <c r="G390" s="16" t="str">
        <f t="shared" si="33"/>
        <v/>
      </c>
      <c r="H390" s="16">
        <f t="shared" si="34"/>
        <v>0</v>
      </c>
    </row>
    <row r="391" spans="1:8" ht="15" customHeight="1">
      <c r="A391" s="17" t="str">
        <f>IF(B391=(-20),"",COUNTA($B$2:B391))</f>
        <v/>
      </c>
      <c r="B391" s="17">
        <f t="shared" si="35"/>
        <v>-20</v>
      </c>
      <c r="C391" s="18" t="str">
        <f t="shared" si="36"/>
        <v/>
      </c>
      <c r="D391" s="17">
        <f t="shared" si="37"/>
        <v>0</v>
      </c>
      <c r="G391" s="16" t="str">
        <f t="shared" si="33"/>
        <v/>
      </c>
      <c r="H391" s="16">
        <f t="shared" si="34"/>
        <v>0</v>
      </c>
    </row>
    <row r="392" spans="1:8" ht="15" customHeight="1">
      <c r="A392" s="17" t="str">
        <f>IF(B392=(-20),"",COUNTA($B$2:B392))</f>
        <v/>
      </c>
      <c r="B392" s="17">
        <f t="shared" si="35"/>
        <v>-20</v>
      </c>
      <c r="C392" s="18" t="str">
        <f t="shared" si="36"/>
        <v/>
      </c>
      <c r="D392" s="17">
        <f t="shared" si="37"/>
        <v>0</v>
      </c>
      <c r="G392" s="16" t="str">
        <f t="shared" si="33"/>
        <v/>
      </c>
      <c r="H392" s="16">
        <f t="shared" si="34"/>
        <v>0</v>
      </c>
    </row>
    <row r="393" spans="1:8" ht="15" customHeight="1">
      <c r="A393" s="17" t="str">
        <f>IF(B393=(-20),"",COUNTA($B$2:B393))</f>
        <v/>
      </c>
      <c r="B393" s="17">
        <f t="shared" si="35"/>
        <v>-20</v>
      </c>
      <c r="C393" s="18" t="str">
        <f t="shared" si="36"/>
        <v/>
      </c>
      <c r="D393" s="17">
        <f t="shared" si="37"/>
        <v>0</v>
      </c>
      <c r="G393" s="16" t="str">
        <f t="shared" si="33"/>
        <v/>
      </c>
      <c r="H393" s="16">
        <f t="shared" si="34"/>
        <v>0</v>
      </c>
    </row>
    <row r="394" spans="1:8" ht="15" customHeight="1">
      <c r="A394" s="17" t="str">
        <f>IF(B394=(-20),"",COUNTA($B$2:B394))</f>
        <v/>
      </c>
      <c r="B394" s="17">
        <f t="shared" si="35"/>
        <v>-20</v>
      </c>
      <c r="C394" s="18" t="str">
        <f t="shared" si="36"/>
        <v/>
      </c>
      <c r="D394" s="17">
        <f t="shared" si="37"/>
        <v>0</v>
      </c>
      <c r="G394" s="16" t="str">
        <f t="shared" si="33"/>
        <v/>
      </c>
      <c r="H394" s="16">
        <f t="shared" si="34"/>
        <v>0</v>
      </c>
    </row>
    <row r="395" spans="1:8" ht="15" customHeight="1">
      <c r="A395" s="17" t="str">
        <f>IF(B395=(-20),"",COUNTA($B$2:B395))</f>
        <v/>
      </c>
      <c r="B395" s="17">
        <f t="shared" si="35"/>
        <v>-20</v>
      </c>
      <c r="C395" s="18" t="str">
        <f t="shared" si="36"/>
        <v/>
      </c>
      <c r="D395" s="17">
        <f t="shared" si="37"/>
        <v>0</v>
      </c>
      <c r="G395" s="16" t="str">
        <f t="shared" si="33"/>
        <v/>
      </c>
      <c r="H395" s="16">
        <f t="shared" si="34"/>
        <v>0</v>
      </c>
    </row>
    <row r="396" spans="1:8" ht="15" customHeight="1">
      <c r="A396" s="17" t="str">
        <f>IF(B396=(-20),"",COUNTA($B$2:B396))</f>
        <v/>
      </c>
      <c r="B396" s="17">
        <f t="shared" si="35"/>
        <v>-20</v>
      </c>
      <c r="C396" s="18" t="str">
        <f t="shared" si="36"/>
        <v/>
      </c>
      <c r="D396" s="17">
        <f t="shared" si="37"/>
        <v>0</v>
      </c>
      <c r="G396" s="16" t="str">
        <f t="shared" si="33"/>
        <v/>
      </c>
      <c r="H396" s="16">
        <f t="shared" si="34"/>
        <v>0</v>
      </c>
    </row>
    <row r="397" spans="1:8" ht="15" customHeight="1">
      <c r="A397" s="17" t="str">
        <f>IF(B397=(-20),"",COUNTA($B$2:B397))</f>
        <v/>
      </c>
      <c r="B397" s="17">
        <f t="shared" si="35"/>
        <v>-20</v>
      </c>
      <c r="C397" s="18" t="str">
        <f t="shared" si="36"/>
        <v/>
      </c>
      <c r="D397" s="17">
        <f t="shared" si="37"/>
        <v>0</v>
      </c>
      <c r="G397" s="16" t="str">
        <f t="shared" si="33"/>
        <v/>
      </c>
      <c r="H397" s="16">
        <f t="shared" si="34"/>
        <v>0</v>
      </c>
    </row>
    <row r="398" spans="1:8" ht="15" customHeight="1">
      <c r="A398" s="17" t="str">
        <f>IF(B398=(-20),"",COUNTA($B$2:B398))</f>
        <v/>
      </c>
      <c r="B398" s="17">
        <f t="shared" si="35"/>
        <v>-20</v>
      </c>
      <c r="C398" s="18" t="str">
        <f t="shared" si="36"/>
        <v/>
      </c>
      <c r="D398" s="17">
        <f t="shared" si="37"/>
        <v>0</v>
      </c>
      <c r="G398" s="16" t="str">
        <f t="shared" si="33"/>
        <v/>
      </c>
      <c r="H398" s="16">
        <f t="shared" si="34"/>
        <v>0</v>
      </c>
    </row>
    <row r="399" spans="1:8" ht="15" customHeight="1">
      <c r="A399" s="17" t="str">
        <f>IF(B399=(-20),"",COUNTA($B$2:B399))</f>
        <v/>
      </c>
      <c r="B399" s="17">
        <f t="shared" si="35"/>
        <v>-20</v>
      </c>
      <c r="C399" s="18" t="str">
        <f t="shared" si="36"/>
        <v/>
      </c>
      <c r="D399" s="17">
        <f t="shared" si="37"/>
        <v>0</v>
      </c>
      <c r="G399" s="16" t="str">
        <f t="shared" si="33"/>
        <v/>
      </c>
      <c r="H399" s="16">
        <f t="shared" si="34"/>
        <v>0</v>
      </c>
    </row>
    <row r="400" spans="1:8" ht="15" customHeight="1">
      <c r="A400" s="17" t="str">
        <f>IF(B400=(-20),"",COUNTA($B$2:B400))</f>
        <v/>
      </c>
      <c r="B400" s="17">
        <f t="shared" si="35"/>
        <v>-20</v>
      </c>
      <c r="C400" s="18" t="str">
        <f t="shared" si="36"/>
        <v/>
      </c>
      <c r="D400" s="17">
        <f t="shared" si="37"/>
        <v>0</v>
      </c>
      <c r="G400" s="16" t="str">
        <f t="shared" si="33"/>
        <v/>
      </c>
      <c r="H400" s="16">
        <f t="shared" si="34"/>
        <v>0</v>
      </c>
    </row>
    <row r="401" spans="1:8" ht="15" customHeight="1">
      <c r="A401" s="17" t="str">
        <f>IF(B401=(-20),"",COUNTA($B$2:B401))</f>
        <v/>
      </c>
      <c r="B401" s="17">
        <f t="shared" si="35"/>
        <v>-20</v>
      </c>
      <c r="C401" s="18" t="str">
        <f t="shared" si="36"/>
        <v/>
      </c>
      <c r="D401" s="17">
        <f t="shared" si="37"/>
        <v>0</v>
      </c>
      <c r="G401" s="16" t="str">
        <f t="shared" si="33"/>
        <v/>
      </c>
      <c r="H401" s="16">
        <f t="shared" si="34"/>
        <v>0</v>
      </c>
    </row>
    <row r="402" spans="1:8" ht="15" customHeight="1">
      <c r="A402" s="17" t="str">
        <f>IF(B402=(-20),"",COUNTA($B$2:B402))</f>
        <v/>
      </c>
      <c r="B402" s="17">
        <f t="shared" si="35"/>
        <v>-20</v>
      </c>
      <c r="C402" s="18" t="str">
        <f t="shared" si="36"/>
        <v/>
      </c>
      <c r="D402" s="17">
        <f t="shared" si="37"/>
        <v>0</v>
      </c>
      <c r="G402" s="16" t="str">
        <f t="shared" si="33"/>
        <v/>
      </c>
      <c r="H402" s="16">
        <f t="shared" si="34"/>
        <v>0</v>
      </c>
    </row>
    <row r="403" spans="1:8" ht="15" customHeight="1">
      <c r="A403" s="17" t="str">
        <f>IF(B403=(-20),"",COUNTA($B$2:B403))</f>
        <v/>
      </c>
      <c r="B403" s="17">
        <f t="shared" si="35"/>
        <v>-20</v>
      </c>
      <c r="C403" s="18" t="str">
        <f t="shared" si="36"/>
        <v/>
      </c>
      <c r="D403" s="17">
        <f t="shared" si="37"/>
        <v>0</v>
      </c>
      <c r="G403" s="16" t="str">
        <f t="shared" si="33"/>
        <v/>
      </c>
      <c r="H403" s="16">
        <f t="shared" si="34"/>
        <v>0</v>
      </c>
    </row>
    <row r="404" spans="1:8" ht="15" customHeight="1">
      <c r="A404" s="17" t="str">
        <f>IF(B404=(-20),"",COUNTA($B$2:B404))</f>
        <v/>
      </c>
      <c r="B404" s="17">
        <f t="shared" si="35"/>
        <v>-20</v>
      </c>
      <c r="C404" s="18" t="str">
        <f t="shared" si="36"/>
        <v/>
      </c>
      <c r="D404" s="17">
        <f t="shared" si="37"/>
        <v>0</v>
      </c>
      <c r="G404" s="16" t="str">
        <f t="shared" si="33"/>
        <v/>
      </c>
      <c r="H404" s="16">
        <f t="shared" si="34"/>
        <v>0</v>
      </c>
    </row>
    <row r="405" spans="1:8" ht="15" customHeight="1">
      <c r="A405" s="17" t="str">
        <f>IF(B405=(-20),"",COUNTA($B$2:B405))</f>
        <v/>
      </c>
      <c r="B405" s="17">
        <f t="shared" si="35"/>
        <v>-20</v>
      </c>
      <c r="C405" s="18" t="str">
        <f t="shared" si="36"/>
        <v/>
      </c>
      <c r="D405" s="17">
        <f t="shared" si="37"/>
        <v>0</v>
      </c>
      <c r="G405" s="16" t="str">
        <f t="shared" si="33"/>
        <v/>
      </c>
      <c r="H405" s="16">
        <f t="shared" si="34"/>
        <v>0</v>
      </c>
    </row>
    <row r="406" spans="1:8" ht="15" customHeight="1">
      <c r="A406" s="17" t="str">
        <f>IF(B406=(-20),"",COUNTA($B$2:B406))</f>
        <v/>
      </c>
      <c r="B406" s="17">
        <f t="shared" si="35"/>
        <v>-20</v>
      </c>
      <c r="C406" s="18" t="str">
        <f t="shared" si="36"/>
        <v/>
      </c>
      <c r="D406" s="17">
        <f t="shared" si="37"/>
        <v>0</v>
      </c>
      <c r="G406" s="16" t="str">
        <f t="shared" si="33"/>
        <v/>
      </c>
      <c r="H406" s="16">
        <f t="shared" si="34"/>
        <v>0</v>
      </c>
    </row>
    <row r="407" spans="1:8" ht="15" customHeight="1">
      <c r="A407" s="17" t="str">
        <f>IF(B407=(-20),"",COUNTA($B$2:B407))</f>
        <v/>
      </c>
      <c r="B407" s="17">
        <f t="shared" si="35"/>
        <v>-20</v>
      </c>
      <c r="C407" s="18" t="str">
        <f t="shared" si="36"/>
        <v/>
      </c>
      <c r="D407" s="17">
        <f t="shared" si="37"/>
        <v>0</v>
      </c>
      <c r="G407" s="16" t="str">
        <f t="shared" si="33"/>
        <v/>
      </c>
      <c r="H407" s="16">
        <f t="shared" si="34"/>
        <v>0</v>
      </c>
    </row>
    <row r="408" spans="1:8" ht="15" customHeight="1">
      <c r="A408" s="17" t="str">
        <f>IF(B408=(-20),"",COUNTA($B$2:B408))</f>
        <v/>
      </c>
      <c r="B408" s="17">
        <f t="shared" si="35"/>
        <v>-20</v>
      </c>
      <c r="C408" s="18" t="str">
        <f t="shared" si="36"/>
        <v/>
      </c>
      <c r="D408" s="17">
        <f t="shared" si="37"/>
        <v>0</v>
      </c>
      <c r="G408" s="16" t="str">
        <f t="shared" si="33"/>
        <v/>
      </c>
      <c r="H408" s="16">
        <f t="shared" si="34"/>
        <v>0</v>
      </c>
    </row>
    <row r="409" spans="1:8" ht="15" customHeight="1">
      <c r="A409" s="17" t="str">
        <f>IF(B409=(-20),"",COUNTA($B$2:B409))</f>
        <v/>
      </c>
      <c r="B409" s="17">
        <f t="shared" si="35"/>
        <v>-20</v>
      </c>
      <c r="C409" s="18" t="str">
        <f t="shared" si="36"/>
        <v/>
      </c>
      <c r="D409" s="17">
        <f t="shared" si="37"/>
        <v>0</v>
      </c>
      <c r="G409" s="16" t="str">
        <f t="shared" si="33"/>
        <v/>
      </c>
      <c r="H409" s="16">
        <f t="shared" si="34"/>
        <v>0</v>
      </c>
    </row>
    <row r="410" spans="1:8" ht="15" customHeight="1">
      <c r="A410" s="17" t="str">
        <f>IF(B410=(-20),"",COUNTA($B$2:B410))</f>
        <v/>
      </c>
      <c r="B410" s="17">
        <f t="shared" si="35"/>
        <v>-20</v>
      </c>
      <c r="C410" s="18" t="str">
        <f t="shared" si="36"/>
        <v/>
      </c>
      <c r="D410" s="17">
        <f t="shared" si="37"/>
        <v>0</v>
      </c>
      <c r="G410" s="16" t="str">
        <f t="shared" si="33"/>
        <v/>
      </c>
      <c r="H410" s="16">
        <f t="shared" si="34"/>
        <v>0</v>
      </c>
    </row>
    <row r="411" spans="1:8" ht="15" customHeight="1">
      <c r="A411" s="17" t="str">
        <f>IF(B411=(-20),"",COUNTA($B$2:B411))</f>
        <v/>
      </c>
      <c r="B411" s="17">
        <f t="shared" si="35"/>
        <v>-20</v>
      </c>
      <c r="C411" s="18" t="str">
        <f t="shared" si="36"/>
        <v/>
      </c>
      <c r="D411" s="17">
        <f t="shared" si="37"/>
        <v>0</v>
      </c>
      <c r="G411" s="16" t="str">
        <f t="shared" si="33"/>
        <v/>
      </c>
      <c r="H411" s="16">
        <f t="shared" si="34"/>
        <v>0</v>
      </c>
    </row>
    <row r="412" spans="1:8" ht="15" customHeight="1">
      <c r="A412" s="17" t="str">
        <f>IF(B412=(-20),"",COUNTA($B$2:B412))</f>
        <v/>
      </c>
      <c r="B412" s="17">
        <f t="shared" si="35"/>
        <v>-20</v>
      </c>
      <c r="C412" s="18" t="str">
        <f t="shared" si="36"/>
        <v/>
      </c>
      <c r="D412" s="17">
        <f t="shared" si="37"/>
        <v>0</v>
      </c>
      <c r="G412" s="16" t="str">
        <f t="shared" si="33"/>
        <v/>
      </c>
      <c r="H412" s="16">
        <f t="shared" si="34"/>
        <v>0</v>
      </c>
    </row>
    <row r="413" spans="1:8" ht="15" customHeight="1">
      <c r="A413" s="17" t="str">
        <f>IF(B413=(-20),"",COUNTA($B$2:B413))</f>
        <v/>
      </c>
      <c r="B413" s="17">
        <f t="shared" si="35"/>
        <v>-20</v>
      </c>
      <c r="C413" s="18" t="str">
        <f t="shared" si="36"/>
        <v/>
      </c>
      <c r="D413" s="17">
        <f t="shared" si="37"/>
        <v>0</v>
      </c>
      <c r="G413" s="16" t="str">
        <f t="shared" si="33"/>
        <v/>
      </c>
      <c r="H413" s="16">
        <f t="shared" si="34"/>
        <v>0</v>
      </c>
    </row>
    <row r="414" spans="1:8" ht="15" customHeight="1">
      <c r="A414" s="17" t="str">
        <f>IF(B414=(-20),"",COUNTA($B$2:B414))</f>
        <v/>
      </c>
      <c r="B414" s="17">
        <f t="shared" si="35"/>
        <v>-20</v>
      </c>
      <c r="C414" s="18" t="str">
        <f t="shared" si="36"/>
        <v/>
      </c>
      <c r="D414" s="17">
        <f t="shared" si="37"/>
        <v>0</v>
      </c>
      <c r="G414" s="16" t="str">
        <f t="shared" si="33"/>
        <v/>
      </c>
      <c r="H414" s="16">
        <f t="shared" si="34"/>
        <v>0</v>
      </c>
    </row>
    <row r="415" spans="1:8" ht="15" customHeight="1">
      <c r="A415" s="17" t="str">
        <f>IF(B415=(-20),"",COUNTA($B$2:B415))</f>
        <v/>
      </c>
      <c r="B415" s="17">
        <f t="shared" si="35"/>
        <v>-20</v>
      </c>
      <c r="C415" s="18" t="str">
        <f t="shared" si="36"/>
        <v/>
      </c>
      <c r="D415" s="17">
        <f t="shared" si="37"/>
        <v>0</v>
      </c>
      <c r="G415" s="16" t="str">
        <f t="shared" si="33"/>
        <v/>
      </c>
      <c r="H415" s="16">
        <f t="shared" si="34"/>
        <v>0</v>
      </c>
    </row>
    <row r="416" spans="1:8" ht="15" customHeight="1">
      <c r="A416" s="17" t="str">
        <f>IF(B416=(-20),"",COUNTA($B$2:B416))</f>
        <v/>
      </c>
      <c r="B416" s="17">
        <f t="shared" si="35"/>
        <v>-20</v>
      </c>
      <c r="C416" s="18" t="str">
        <f t="shared" si="36"/>
        <v/>
      </c>
      <c r="D416" s="17">
        <f t="shared" si="37"/>
        <v>0</v>
      </c>
      <c r="G416" s="16" t="str">
        <f t="shared" si="33"/>
        <v/>
      </c>
      <c r="H416" s="16">
        <f t="shared" si="34"/>
        <v>0</v>
      </c>
    </row>
    <row r="417" spans="1:8" ht="15" customHeight="1">
      <c r="A417" s="17" t="str">
        <f>IF(B417=(-20),"",COUNTA($B$2:B417))</f>
        <v/>
      </c>
      <c r="B417" s="17">
        <f t="shared" si="35"/>
        <v>-20</v>
      </c>
      <c r="C417" s="18" t="str">
        <f t="shared" si="36"/>
        <v/>
      </c>
      <c r="D417" s="17">
        <f t="shared" si="37"/>
        <v>0</v>
      </c>
      <c r="G417" s="16" t="str">
        <f t="shared" si="33"/>
        <v/>
      </c>
      <c r="H417" s="16">
        <f t="shared" si="34"/>
        <v>0</v>
      </c>
    </row>
    <row r="418" spans="1:8" ht="15" customHeight="1">
      <c r="A418" s="17" t="str">
        <f>IF(B418=(-20),"",COUNTA($B$2:B418))</f>
        <v/>
      </c>
      <c r="B418" s="17">
        <f t="shared" si="35"/>
        <v>-20</v>
      </c>
      <c r="C418" s="18" t="str">
        <f t="shared" si="36"/>
        <v/>
      </c>
      <c r="D418" s="17">
        <f t="shared" si="37"/>
        <v>0</v>
      </c>
      <c r="G418" s="16" t="str">
        <f t="shared" si="33"/>
        <v/>
      </c>
      <c r="H418" s="16">
        <f t="shared" si="34"/>
        <v>0</v>
      </c>
    </row>
    <row r="419" spans="1:8" ht="15" customHeight="1">
      <c r="A419" s="17" t="str">
        <f>IF(B419=(-20),"",COUNTA($B$2:B419))</f>
        <v/>
      </c>
      <c r="B419" s="17">
        <f t="shared" si="35"/>
        <v>-20</v>
      </c>
      <c r="C419" s="18" t="str">
        <f t="shared" si="36"/>
        <v/>
      </c>
      <c r="D419" s="17">
        <f t="shared" si="37"/>
        <v>0</v>
      </c>
      <c r="G419" s="16" t="str">
        <f t="shared" si="33"/>
        <v/>
      </c>
      <c r="H419" s="16">
        <f t="shared" si="34"/>
        <v>0</v>
      </c>
    </row>
    <row r="420" spans="1:8" ht="15" customHeight="1">
      <c r="A420" s="17" t="str">
        <f>IF(B420=(-20),"",COUNTA($B$2:B420))</f>
        <v/>
      </c>
      <c r="B420" s="17">
        <f t="shared" si="35"/>
        <v>-20</v>
      </c>
      <c r="C420" s="18" t="str">
        <f t="shared" si="36"/>
        <v/>
      </c>
      <c r="D420" s="17">
        <f t="shared" si="37"/>
        <v>0</v>
      </c>
      <c r="G420" s="16" t="str">
        <f t="shared" si="33"/>
        <v/>
      </c>
      <c r="H420" s="16">
        <f t="shared" si="34"/>
        <v>0</v>
      </c>
    </row>
    <row r="421" spans="1:8" ht="15" customHeight="1">
      <c r="A421" s="17" t="str">
        <f>IF(B421=(-20),"",COUNTA($B$2:B421))</f>
        <v/>
      </c>
      <c r="B421" s="17">
        <f t="shared" si="35"/>
        <v>-20</v>
      </c>
      <c r="C421" s="18" t="str">
        <f t="shared" si="36"/>
        <v/>
      </c>
      <c r="D421" s="17">
        <f t="shared" si="37"/>
        <v>0</v>
      </c>
      <c r="G421" s="16" t="str">
        <f t="shared" si="33"/>
        <v/>
      </c>
      <c r="H421" s="16">
        <f t="shared" si="34"/>
        <v>0</v>
      </c>
    </row>
    <row r="422" spans="1:8" ht="15" customHeight="1">
      <c r="A422" s="17" t="str">
        <f>IF(B422=(-20),"",COUNTA($B$2:B422))</f>
        <v/>
      </c>
      <c r="B422" s="17">
        <f t="shared" si="35"/>
        <v>-20</v>
      </c>
      <c r="C422" s="18" t="str">
        <f t="shared" si="36"/>
        <v/>
      </c>
      <c r="D422" s="17">
        <f t="shared" si="37"/>
        <v>0</v>
      </c>
      <c r="G422" s="16" t="str">
        <f t="shared" si="33"/>
        <v/>
      </c>
      <c r="H422" s="16">
        <f t="shared" si="34"/>
        <v>0</v>
      </c>
    </row>
    <row r="423" spans="1:8" ht="15" customHeight="1">
      <c r="A423" s="17" t="str">
        <f>IF(B423=(-20),"",COUNTA($B$2:B423))</f>
        <v/>
      </c>
      <c r="B423" s="17">
        <f t="shared" si="35"/>
        <v>-20</v>
      </c>
      <c r="C423" s="18" t="str">
        <f t="shared" si="36"/>
        <v/>
      </c>
      <c r="D423" s="17">
        <f t="shared" si="37"/>
        <v>0</v>
      </c>
      <c r="G423" s="16" t="str">
        <f t="shared" si="33"/>
        <v/>
      </c>
      <c r="H423" s="16">
        <f t="shared" si="34"/>
        <v>0</v>
      </c>
    </row>
    <row r="424" spans="1:8" ht="15" customHeight="1">
      <c r="A424" s="17" t="str">
        <f>IF(B424=(-20),"",COUNTA($B$2:B424))</f>
        <v/>
      </c>
      <c r="B424" s="17">
        <f t="shared" si="35"/>
        <v>-20</v>
      </c>
      <c r="C424" s="18" t="str">
        <f t="shared" si="36"/>
        <v/>
      </c>
      <c r="D424" s="17">
        <f t="shared" si="37"/>
        <v>0</v>
      </c>
      <c r="G424" s="16" t="str">
        <f t="shared" si="33"/>
        <v/>
      </c>
      <c r="H424" s="16">
        <f t="shared" si="34"/>
        <v>0</v>
      </c>
    </row>
    <row r="425" spans="1:8" ht="15" customHeight="1">
      <c r="A425" s="17" t="str">
        <f>IF(B425=(-20),"",COUNTA($B$2:B425))</f>
        <v/>
      </c>
      <c r="B425" s="17">
        <f t="shared" si="35"/>
        <v>-20</v>
      </c>
      <c r="C425" s="18" t="str">
        <f t="shared" si="36"/>
        <v/>
      </c>
      <c r="D425" s="17">
        <f t="shared" si="37"/>
        <v>0</v>
      </c>
      <c r="G425" s="16" t="str">
        <f t="shared" si="33"/>
        <v/>
      </c>
      <c r="H425" s="16">
        <f t="shared" si="34"/>
        <v>0</v>
      </c>
    </row>
    <row r="426" spans="1:8" ht="15" customHeight="1">
      <c r="A426" s="17" t="str">
        <f>IF(B426=(-20),"",COUNTA($B$2:B426))</f>
        <v/>
      </c>
      <c r="B426" s="17">
        <f t="shared" si="35"/>
        <v>-20</v>
      </c>
      <c r="C426" s="18" t="str">
        <f t="shared" si="36"/>
        <v/>
      </c>
      <c r="D426" s="17">
        <f t="shared" si="37"/>
        <v>0</v>
      </c>
      <c r="G426" s="16" t="str">
        <f t="shared" si="33"/>
        <v/>
      </c>
      <c r="H426" s="16">
        <f t="shared" si="34"/>
        <v>0</v>
      </c>
    </row>
    <row r="427" spans="1:8" ht="15" customHeight="1">
      <c r="A427" s="17" t="str">
        <f>IF(B427=(-20),"",COUNTA($B$2:B427))</f>
        <v/>
      </c>
      <c r="B427" s="17">
        <f t="shared" si="35"/>
        <v>-20</v>
      </c>
      <c r="C427" s="18" t="str">
        <f t="shared" si="36"/>
        <v/>
      </c>
      <c r="D427" s="17">
        <f t="shared" si="37"/>
        <v>0</v>
      </c>
      <c r="G427" s="16" t="str">
        <f t="shared" si="33"/>
        <v/>
      </c>
      <c r="H427" s="16">
        <f t="shared" si="34"/>
        <v>0</v>
      </c>
    </row>
    <row r="428" spans="1:8" ht="15" customHeight="1">
      <c r="A428" s="17" t="str">
        <f>IF(B428=(-20),"",COUNTA($B$2:B428))</f>
        <v/>
      </c>
      <c r="B428" s="17">
        <f t="shared" si="35"/>
        <v>-20</v>
      </c>
      <c r="C428" s="18" t="str">
        <f t="shared" si="36"/>
        <v/>
      </c>
      <c r="D428" s="17">
        <f t="shared" si="37"/>
        <v>0</v>
      </c>
      <c r="G428" s="16" t="str">
        <f t="shared" si="33"/>
        <v/>
      </c>
      <c r="H428" s="16">
        <f t="shared" si="34"/>
        <v>0</v>
      </c>
    </row>
    <row r="429" spans="1:8" ht="15" customHeight="1">
      <c r="A429" s="17" t="str">
        <f>IF(B429=(-20),"",COUNTA($B$2:B429))</f>
        <v/>
      </c>
      <c r="B429" s="17">
        <f t="shared" si="35"/>
        <v>-20</v>
      </c>
      <c r="C429" s="18" t="str">
        <f t="shared" si="36"/>
        <v/>
      </c>
      <c r="D429" s="17">
        <f t="shared" si="37"/>
        <v>0</v>
      </c>
      <c r="G429" s="16" t="str">
        <f t="shared" si="33"/>
        <v/>
      </c>
      <c r="H429" s="16">
        <f t="shared" si="34"/>
        <v>0</v>
      </c>
    </row>
    <row r="430" spans="1:8" ht="15" customHeight="1">
      <c r="A430" s="17" t="str">
        <f>IF(B430=(-20),"",COUNTA($B$2:B430))</f>
        <v/>
      </c>
      <c r="B430" s="17">
        <f t="shared" si="35"/>
        <v>-20</v>
      </c>
      <c r="C430" s="18" t="str">
        <f t="shared" si="36"/>
        <v/>
      </c>
      <c r="D430" s="17">
        <f t="shared" si="37"/>
        <v>0</v>
      </c>
      <c r="G430" s="16" t="str">
        <f t="shared" ref="G430:G493" si="38">IF(ISBLANK(F430),"",IF(ISNUMBER(SEARCH("+",F430)),LEFT(F430,SEARCH("+",F430,1)-1),LEFT(F430,SEARCH("-",F430,1)-1)))</f>
        <v/>
      </c>
      <c r="H430" s="16">
        <f t="shared" ref="H430:H493" si="39">IF(ISBLANK(F430),0,IF(ISNUMBER(SEARCH("+",F430)),RIGHT(F430,LEN(F430)-SEARCH("+",F430,1)),RIGHT(F430,LEN(F430)-SEARCH("-",F430,1)+1)))</f>
        <v>0</v>
      </c>
    </row>
    <row r="431" spans="1:8" ht="15" customHeight="1">
      <c r="A431" s="17" t="str">
        <f>IF(B431=(-20),"",COUNTA($B$2:B431))</f>
        <v/>
      </c>
      <c r="B431" s="17">
        <f t="shared" si="35"/>
        <v>-20</v>
      </c>
      <c r="C431" s="18" t="str">
        <f t="shared" si="36"/>
        <v/>
      </c>
      <c r="D431" s="17">
        <f t="shared" si="37"/>
        <v>0</v>
      </c>
      <c r="G431" s="16" t="str">
        <f t="shared" si="38"/>
        <v/>
      </c>
      <c r="H431" s="16">
        <f t="shared" si="39"/>
        <v>0</v>
      </c>
    </row>
    <row r="432" spans="1:8" ht="15" customHeight="1">
      <c r="A432" s="17" t="str">
        <f>IF(B432=(-20),"",COUNTA($B$2:B432))</f>
        <v/>
      </c>
      <c r="B432" s="17">
        <f t="shared" si="35"/>
        <v>-20</v>
      </c>
      <c r="C432" s="18" t="str">
        <f t="shared" si="36"/>
        <v/>
      </c>
      <c r="D432" s="17">
        <f t="shared" si="37"/>
        <v>0</v>
      </c>
      <c r="G432" s="16" t="str">
        <f t="shared" si="38"/>
        <v/>
      </c>
      <c r="H432" s="16">
        <f t="shared" si="39"/>
        <v>0</v>
      </c>
    </row>
    <row r="433" spans="1:8" ht="15" customHeight="1">
      <c r="A433" s="17" t="str">
        <f>IF(B433=(-20),"",COUNTA($B$2:B433))</f>
        <v/>
      </c>
      <c r="B433" s="17">
        <f t="shared" si="35"/>
        <v>-20</v>
      </c>
      <c r="C433" s="18" t="str">
        <f t="shared" si="36"/>
        <v/>
      </c>
      <c r="D433" s="17">
        <f t="shared" si="37"/>
        <v>0</v>
      </c>
      <c r="G433" s="16" t="str">
        <f t="shared" si="38"/>
        <v/>
      </c>
      <c r="H433" s="16">
        <f t="shared" si="39"/>
        <v>0</v>
      </c>
    </row>
    <row r="434" spans="1:8" ht="15" customHeight="1">
      <c r="A434" s="17" t="str">
        <f>IF(B434=(-20),"",COUNTA($B$2:B434))</f>
        <v/>
      </c>
      <c r="B434" s="17">
        <f t="shared" si="35"/>
        <v>-20</v>
      </c>
      <c r="C434" s="18" t="str">
        <f t="shared" si="36"/>
        <v/>
      </c>
      <c r="D434" s="17">
        <f t="shared" si="37"/>
        <v>0</v>
      </c>
      <c r="G434" s="16" t="str">
        <f t="shared" si="38"/>
        <v/>
      </c>
      <c r="H434" s="16">
        <f t="shared" si="39"/>
        <v>0</v>
      </c>
    </row>
    <row r="435" spans="1:8" ht="15" customHeight="1">
      <c r="A435" s="17" t="str">
        <f>IF(B435=(-20),"",COUNTA($B$2:B435))</f>
        <v/>
      </c>
      <c r="B435" s="17">
        <f t="shared" si="35"/>
        <v>-20</v>
      </c>
      <c r="C435" s="18" t="str">
        <f t="shared" si="36"/>
        <v/>
      </c>
      <c r="D435" s="17">
        <f t="shared" si="37"/>
        <v>0</v>
      </c>
      <c r="G435" s="16" t="str">
        <f t="shared" si="38"/>
        <v/>
      </c>
      <c r="H435" s="16">
        <f t="shared" si="39"/>
        <v>0</v>
      </c>
    </row>
    <row r="436" spans="1:8" ht="15" customHeight="1">
      <c r="A436" s="17" t="str">
        <f>IF(B436=(-20),"",COUNTA($B$2:B436))</f>
        <v/>
      </c>
      <c r="B436" s="17">
        <f t="shared" si="35"/>
        <v>-20</v>
      </c>
      <c r="C436" s="18" t="str">
        <f t="shared" si="36"/>
        <v/>
      </c>
      <c r="D436" s="17">
        <f t="shared" si="37"/>
        <v>0</v>
      </c>
      <c r="G436" s="16" t="str">
        <f t="shared" si="38"/>
        <v/>
      </c>
      <c r="H436" s="16">
        <f t="shared" si="39"/>
        <v>0</v>
      </c>
    </row>
    <row r="437" spans="1:8" ht="15" customHeight="1">
      <c r="A437" s="17" t="str">
        <f>IF(B437=(-20),"",COUNTA($B$2:B437))</f>
        <v/>
      </c>
      <c r="B437" s="17">
        <f t="shared" si="35"/>
        <v>-20</v>
      </c>
      <c r="C437" s="18" t="str">
        <f t="shared" si="36"/>
        <v/>
      </c>
      <c r="D437" s="17">
        <f t="shared" si="37"/>
        <v>0</v>
      </c>
      <c r="G437" s="16" t="str">
        <f t="shared" si="38"/>
        <v/>
      </c>
      <c r="H437" s="16">
        <f t="shared" si="39"/>
        <v>0</v>
      </c>
    </row>
    <row r="438" spans="1:8" ht="15" customHeight="1">
      <c r="A438" s="17" t="str">
        <f>IF(B438=(-20),"",COUNTA($B$2:B438))</f>
        <v/>
      </c>
      <c r="B438" s="17">
        <f t="shared" si="35"/>
        <v>-20</v>
      </c>
      <c r="C438" s="18" t="str">
        <f t="shared" si="36"/>
        <v/>
      </c>
      <c r="D438" s="17">
        <f t="shared" si="37"/>
        <v>0</v>
      </c>
      <c r="G438" s="16" t="str">
        <f t="shared" si="38"/>
        <v/>
      </c>
      <c r="H438" s="16">
        <f t="shared" si="39"/>
        <v>0</v>
      </c>
    </row>
    <row r="439" spans="1:8" ht="15" customHeight="1">
      <c r="A439" s="17" t="str">
        <f>IF(B439=(-20),"",COUNTA($B$2:B439))</f>
        <v/>
      </c>
      <c r="B439" s="17">
        <f t="shared" si="35"/>
        <v>-20</v>
      </c>
      <c r="C439" s="18" t="str">
        <f t="shared" si="36"/>
        <v/>
      </c>
      <c r="D439" s="17">
        <f t="shared" si="37"/>
        <v>0</v>
      </c>
      <c r="G439" s="16" t="str">
        <f t="shared" si="38"/>
        <v/>
      </c>
      <c r="H439" s="16">
        <f t="shared" si="39"/>
        <v>0</v>
      </c>
    </row>
    <row r="440" spans="1:8" ht="15" customHeight="1">
      <c r="A440" s="17" t="str">
        <f>IF(B440=(-20),"",COUNTA($B$2:B440))</f>
        <v/>
      </c>
      <c r="B440" s="17">
        <f t="shared" si="35"/>
        <v>-20</v>
      </c>
      <c r="C440" s="18" t="str">
        <f t="shared" si="36"/>
        <v/>
      </c>
      <c r="D440" s="17">
        <f t="shared" si="37"/>
        <v>0</v>
      </c>
      <c r="G440" s="16" t="str">
        <f t="shared" si="38"/>
        <v/>
      </c>
      <c r="H440" s="16">
        <f t="shared" si="39"/>
        <v>0</v>
      </c>
    </row>
    <row r="441" spans="1:8" ht="15" customHeight="1">
      <c r="A441" s="17" t="str">
        <f>IF(B441=(-20),"",COUNTA($B$2:B441))</f>
        <v/>
      </c>
      <c r="B441" s="17">
        <f t="shared" si="35"/>
        <v>-20</v>
      </c>
      <c r="C441" s="18" t="str">
        <f t="shared" si="36"/>
        <v/>
      </c>
      <c r="D441" s="17">
        <f t="shared" si="37"/>
        <v>0</v>
      </c>
      <c r="G441" s="16" t="str">
        <f t="shared" si="38"/>
        <v/>
      </c>
      <c r="H441" s="16">
        <f t="shared" si="39"/>
        <v>0</v>
      </c>
    </row>
    <row r="442" spans="1:8" ht="15" customHeight="1">
      <c r="A442" s="17" t="str">
        <f>IF(B442=(-20),"",COUNTA($B$2:B442))</f>
        <v/>
      </c>
      <c r="B442" s="17">
        <f t="shared" si="35"/>
        <v>-20</v>
      </c>
      <c r="C442" s="18" t="str">
        <f t="shared" si="36"/>
        <v/>
      </c>
      <c r="D442" s="17">
        <f t="shared" si="37"/>
        <v>0</v>
      </c>
      <c r="G442" s="16" t="str">
        <f t="shared" si="38"/>
        <v/>
      </c>
      <c r="H442" s="16">
        <f t="shared" si="39"/>
        <v>0</v>
      </c>
    </row>
    <row r="443" spans="1:8" ht="15" customHeight="1">
      <c r="A443" s="17" t="str">
        <f>IF(B443=(-20),"",COUNTA($B$2:B443))</f>
        <v/>
      </c>
      <c r="B443" s="17">
        <f t="shared" si="35"/>
        <v>-20</v>
      </c>
      <c r="C443" s="18" t="str">
        <f t="shared" si="36"/>
        <v/>
      </c>
      <c r="D443" s="17">
        <f t="shared" si="37"/>
        <v>0</v>
      </c>
      <c r="G443" s="16" t="str">
        <f t="shared" si="38"/>
        <v/>
      </c>
      <c r="H443" s="16">
        <f t="shared" si="39"/>
        <v>0</v>
      </c>
    </row>
    <row r="444" spans="1:8" ht="15" customHeight="1">
      <c r="A444" s="17" t="str">
        <f>IF(B444=(-20),"",COUNTA($B$2:B444))</f>
        <v/>
      </c>
      <c r="B444" s="17">
        <f t="shared" si="35"/>
        <v>-20</v>
      </c>
      <c r="C444" s="18" t="str">
        <f t="shared" si="36"/>
        <v/>
      </c>
      <c r="D444" s="17">
        <f t="shared" si="37"/>
        <v>0</v>
      </c>
      <c r="G444" s="16" t="str">
        <f t="shared" si="38"/>
        <v/>
      </c>
      <c r="H444" s="16">
        <f t="shared" si="39"/>
        <v>0</v>
      </c>
    </row>
    <row r="445" spans="1:8" ht="15" customHeight="1">
      <c r="A445" s="17" t="str">
        <f>IF(B445=(-20),"",COUNTA($B$2:B445))</f>
        <v/>
      </c>
      <c r="B445" s="17">
        <f t="shared" si="35"/>
        <v>-20</v>
      </c>
      <c r="C445" s="18" t="str">
        <f t="shared" si="36"/>
        <v/>
      </c>
      <c r="D445" s="17">
        <f t="shared" si="37"/>
        <v>0</v>
      </c>
      <c r="G445" s="16" t="str">
        <f t="shared" si="38"/>
        <v/>
      </c>
      <c r="H445" s="16">
        <f t="shared" si="39"/>
        <v>0</v>
      </c>
    </row>
    <row r="446" spans="1:8" ht="15" customHeight="1">
      <c r="A446" s="17" t="str">
        <f>IF(B446=(-20),"",COUNTA($B$2:B446))</f>
        <v/>
      </c>
      <c r="B446" s="17">
        <f t="shared" si="35"/>
        <v>-20</v>
      </c>
      <c r="C446" s="18" t="str">
        <f t="shared" si="36"/>
        <v/>
      </c>
      <c r="D446" s="17">
        <f t="shared" si="37"/>
        <v>0</v>
      </c>
      <c r="G446" s="16" t="str">
        <f t="shared" si="38"/>
        <v/>
      </c>
      <c r="H446" s="16">
        <f t="shared" si="39"/>
        <v>0</v>
      </c>
    </row>
    <row r="447" spans="1:8" ht="15" customHeight="1">
      <c r="A447" s="17" t="str">
        <f>IF(B447=(-20),"",COUNTA($B$2:B447))</f>
        <v/>
      </c>
      <c r="B447" s="17">
        <f t="shared" si="35"/>
        <v>-20</v>
      </c>
      <c r="C447" s="18" t="str">
        <f t="shared" si="36"/>
        <v/>
      </c>
      <c r="D447" s="17">
        <f t="shared" si="37"/>
        <v>0</v>
      </c>
      <c r="G447" s="16" t="str">
        <f t="shared" si="38"/>
        <v/>
      </c>
      <c r="H447" s="16">
        <f t="shared" si="39"/>
        <v>0</v>
      </c>
    </row>
    <row r="448" spans="1:8" ht="15" customHeight="1">
      <c r="A448" s="17" t="str">
        <f>IF(B448=(-20),"",COUNTA($B$2:B448))</f>
        <v/>
      </c>
      <c r="B448" s="17">
        <f t="shared" si="35"/>
        <v>-20</v>
      </c>
      <c r="C448" s="18" t="str">
        <f t="shared" si="36"/>
        <v/>
      </c>
      <c r="D448" s="17">
        <f t="shared" si="37"/>
        <v>0</v>
      </c>
      <c r="G448" s="16" t="str">
        <f t="shared" si="38"/>
        <v/>
      </c>
      <c r="H448" s="16">
        <f t="shared" si="39"/>
        <v>0</v>
      </c>
    </row>
    <row r="449" spans="1:8" ht="15" customHeight="1">
      <c r="A449" s="17" t="str">
        <f>IF(B449=(-20),"",COUNTA($B$2:B449))</f>
        <v/>
      </c>
      <c r="B449" s="17">
        <f t="shared" si="35"/>
        <v>-20</v>
      </c>
      <c r="C449" s="18" t="str">
        <f t="shared" si="36"/>
        <v/>
      </c>
      <c r="D449" s="17">
        <f t="shared" si="37"/>
        <v>0</v>
      </c>
      <c r="G449" s="16" t="str">
        <f t="shared" si="38"/>
        <v/>
      </c>
      <c r="H449" s="16">
        <f t="shared" si="39"/>
        <v>0</v>
      </c>
    </row>
    <row r="450" spans="1:8" ht="15" customHeight="1">
      <c r="A450" s="17" t="str">
        <f>IF(B450=(-20),"",COUNTA($B$2:B450))</f>
        <v/>
      </c>
      <c r="B450" s="17">
        <f t="shared" si="35"/>
        <v>-20</v>
      </c>
      <c r="C450" s="18" t="str">
        <f t="shared" si="36"/>
        <v/>
      </c>
      <c r="D450" s="17">
        <f t="shared" si="37"/>
        <v>0</v>
      </c>
      <c r="G450" s="16" t="str">
        <f t="shared" si="38"/>
        <v/>
      </c>
      <c r="H450" s="16">
        <f t="shared" si="39"/>
        <v>0</v>
      </c>
    </row>
    <row r="451" spans="1:8" ht="15" customHeight="1">
      <c r="A451" s="17" t="str">
        <f>IF(B451=(-20),"",COUNTA($B$2:B451))</f>
        <v/>
      </c>
      <c r="B451" s="17">
        <f t="shared" ref="B451:B514" si="40">IF(D451&lt;=-600,D451-100,IF(D451&lt;=-500,D451-50,IF(D451&lt;=-120,D451-30,IF(D451&lt;=150,D451-20,IF(D451&lt;=500,D451-50,IF(D451&lt;=1000,D451-100,IF(D451&lt;=2000,D451-200,IF(D451&lt;=3000,D451-300,IF(D451&lt;=4000,D451-400,IF(D451&lt;=5000,D451-500,IF(D451&lt;=10000,D451-1000,IF(D451&gt;10000,10000))))))))))))</f>
        <v>-20</v>
      </c>
      <c r="C451" s="18" t="str">
        <f t="shared" ref="C451:C514" si="41">G451</f>
        <v/>
      </c>
      <c r="D451" s="17">
        <f t="shared" ref="D451:D514" si="42">VALUE(CLEAN(H451))</f>
        <v>0</v>
      </c>
      <c r="G451" s="16" t="str">
        <f t="shared" si="38"/>
        <v/>
      </c>
      <c r="H451" s="16">
        <f t="shared" si="39"/>
        <v>0</v>
      </c>
    </row>
    <row r="452" spans="1:8" ht="15" customHeight="1">
      <c r="A452" s="17" t="str">
        <f>IF(B452=(-20),"",COUNTA($B$2:B452))</f>
        <v/>
      </c>
      <c r="B452" s="17">
        <f t="shared" si="40"/>
        <v>-20</v>
      </c>
      <c r="C452" s="18" t="str">
        <f t="shared" si="41"/>
        <v/>
      </c>
      <c r="D452" s="17">
        <f t="shared" si="42"/>
        <v>0</v>
      </c>
      <c r="G452" s="16" t="str">
        <f t="shared" si="38"/>
        <v/>
      </c>
      <c r="H452" s="16">
        <f t="shared" si="39"/>
        <v>0</v>
      </c>
    </row>
    <row r="453" spans="1:8" ht="15" customHeight="1">
      <c r="A453" s="17" t="str">
        <f>IF(B453=(-20),"",COUNTA($B$2:B453))</f>
        <v/>
      </c>
      <c r="B453" s="17">
        <f t="shared" si="40"/>
        <v>-20</v>
      </c>
      <c r="C453" s="18" t="str">
        <f t="shared" si="41"/>
        <v/>
      </c>
      <c r="D453" s="17">
        <f t="shared" si="42"/>
        <v>0</v>
      </c>
      <c r="G453" s="16" t="str">
        <f t="shared" si="38"/>
        <v/>
      </c>
      <c r="H453" s="16">
        <f t="shared" si="39"/>
        <v>0</v>
      </c>
    </row>
    <row r="454" spans="1:8" ht="15" customHeight="1">
      <c r="A454" s="17" t="str">
        <f>IF(B454=(-20),"",COUNTA($B$2:B454))</f>
        <v/>
      </c>
      <c r="B454" s="17">
        <f t="shared" si="40"/>
        <v>-20</v>
      </c>
      <c r="C454" s="18" t="str">
        <f t="shared" si="41"/>
        <v/>
      </c>
      <c r="D454" s="17">
        <f t="shared" si="42"/>
        <v>0</v>
      </c>
      <c r="G454" s="16" t="str">
        <f t="shared" si="38"/>
        <v/>
      </c>
      <c r="H454" s="16">
        <f t="shared" si="39"/>
        <v>0</v>
      </c>
    </row>
    <row r="455" spans="1:8" ht="15" customHeight="1">
      <c r="A455" s="17" t="str">
        <f>IF(B455=(-20),"",COUNTA($B$2:B455))</f>
        <v/>
      </c>
      <c r="B455" s="17">
        <f t="shared" si="40"/>
        <v>-20</v>
      </c>
      <c r="C455" s="18" t="str">
        <f t="shared" si="41"/>
        <v/>
      </c>
      <c r="D455" s="17">
        <f t="shared" si="42"/>
        <v>0</v>
      </c>
      <c r="G455" s="16" t="str">
        <f t="shared" si="38"/>
        <v/>
      </c>
      <c r="H455" s="16">
        <f t="shared" si="39"/>
        <v>0</v>
      </c>
    </row>
    <row r="456" spans="1:8" ht="15" customHeight="1">
      <c r="A456" s="17" t="str">
        <f>IF(B456=(-20),"",COUNTA($B$2:B456))</f>
        <v/>
      </c>
      <c r="B456" s="17">
        <f t="shared" si="40"/>
        <v>-20</v>
      </c>
      <c r="C456" s="18" t="str">
        <f t="shared" si="41"/>
        <v/>
      </c>
      <c r="D456" s="17">
        <f t="shared" si="42"/>
        <v>0</v>
      </c>
      <c r="G456" s="16" t="str">
        <f t="shared" si="38"/>
        <v/>
      </c>
      <c r="H456" s="16">
        <f t="shared" si="39"/>
        <v>0</v>
      </c>
    </row>
    <row r="457" spans="1:8" ht="15" customHeight="1">
      <c r="A457" s="17" t="str">
        <f>IF(B457=(-20),"",COUNTA($B$2:B457))</f>
        <v/>
      </c>
      <c r="B457" s="17">
        <f t="shared" si="40"/>
        <v>-20</v>
      </c>
      <c r="C457" s="18" t="str">
        <f t="shared" si="41"/>
        <v/>
      </c>
      <c r="D457" s="17">
        <f t="shared" si="42"/>
        <v>0</v>
      </c>
      <c r="G457" s="16" t="str">
        <f t="shared" si="38"/>
        <v/>
      </c>
      <c r="H457" s="16">
        <f t="shared" si="39"/>
        <v>0</v>
      </c>
    </row>
    <row r="458" spans="1:8" ht="15" customHeight="1">
      <c r="A458" s="17" t="str">
        <f>IF(B458=(-20),"",COUNTA($B$2:B458))</f>
        <v/>
      </c>
      <c r="B458" s="17">
        <f t="shared" si="40"/>
        <v>-20</v>
      </c>
      <c r="C458" s="18" t="str">
        <f t="shared" si="41"/>
        <v/>
      </c>
      <c r="D458" s="17">
        <f t="shared" si="42"/>
        <v>0</v>
      </c>
      <c r="G458" s="16" t="str">
        <f t="shared" si="38"/>
        <v/>
      </c>
      <c r="H458" s="16">
        <f t="shared" si="39"/>
        <v>0</v>
      </c>
    </row>
    <row r="459" spans="1:8" ht="15" customHeight="1">
      <c r="A459" s="17" t="str">
        <f>IF(B459=(-20),"",COUNTA($B$2:B459))</f>
        <v/>
      </c>
      <c r="B459" s="17">
        <f t="shared" si="40"/>
        <v>-20</v>
      </c>
      <c r="C459" s="18" t="str">
        <f t="shared" si="41"/>
        <v/>
      </c>
      <c r="D459" s="17">
        <f t="shared" si="42"/>
        <v>0</v>
      </c>
      <c r="G459" s="16" t="str">
        <f t="shared" si="38"/>
        <v/>
      </c>
      <c r="H459" s="16">
        <f t="shared" si="39"/>
        <v>0</v>
      </c>
    </row>
    <row r="460" spans="1:8" ht="15" customHeight="1">
      <c r="A460" s="17" t="str">
        <f>IF(B460=(-20),"",COUNTA($B$2:B460))</f>
        <v/>
      </c>
      <c r="B460" s="17">
        <f t="shared" si="40"/>
        <v>-20</v>
      </c>
      <c r="C460" s="18" t="str">
        <f t="shared" si="41"/>
        <v/>
      </c>
      <c r="D460" s="17">
        <f t="shared" si="42"/>
        <v>0</v>
      </c>
      <c r="G460" s="16" t="str">
        <f t="shared" si="38"/>
        <v/>
      </c>
      <c r="H460" s="16">
        <f t="shared" si="39"/>
        <v>0</v>
      </c>
    </row>
    <row r="461" spans="1:8" ht="15" customHeight="1">
      <c r="A461" s="17" t="str">
        <f>IF(B461=(-20),"",COUNTA($B$2:B461))</f>
        <v/>
      </c>
      <c r="B461" s="17">
        <f t="shared" si="40"/>
        <v>-20</v>
      </c>
      <c r="C461" s="18" t="str">
        <f t="shared" si="41"/>
        <v/>
      </c>
      <c r="D461" s="17">
        <f t="shared" si="42"/>
        <v>0</v>
      </c>
      <c r="G461" s="16" t="str">
        <f t="shared" si="38"/>
        <v/>
      </c>
      <c r="H461" s="16">
        <f t="shared" si="39"/>
        <v>0</v>
      </c>
    </row>
    <row r="462" spans="1:8" ht="15" customHeight="1">
      <c r="A462" s="17" t="str">
        <f>IF(B462=(-20),"",COUNTA($B$2:B462))</f>
        <v/>
      </c>
      <c r="B462" s="17">
        <f t="shared" si="40"/>
        <v>-20</v>
      </c>
      <c r="C462" s="18" t="str">
        <f t="shared" si="41"/>
        <v/>
      </c>
      <c r="D462" s="17">
        <f t="shared" si="42"/>
        <v>0</v>
      </c>
      <c r="G462" s="16" t="str">
        <f t="shared" si="38"/>
        <v/>
      </c>
      <c r="H462" s="16">
        <f t="shared" si="39"/>
        <v>0</v>
      </c>
    </row>
    <row r="463" spans="1:8" ht="15" customHeight="1">
      <c r="A463" s="17" t="str">
        <f>IF(B463=(-20),"",COUNTA($B$2:B463))</f>
        <v/>
      </c>
      <c r="B463" s="17">
        <f t="shared" si="40"/>
        <v>-20</v>
      </c>
      <c r="C463" s="18" t="str">
        <f t="shared" si="41"/>
        <v/>
      </c>
      <c r="D463" s="17">
        <f t="shared" si="42"/>
        <v>0</v>
      </c>
      <c r="G463" s="16" t="str">
        <f t="shared" si="38"/>
        <v/>
      </c>
      <c r="H463" s="16">
        <f t="shared" si="39"/>
        <v>0</v>
      </c>
    </row>
    <row r="464" spans="1:8" ht="15" customHeight="1">
      <c r="A464" s="17" t="str">
        <f>IF(B464=(-20),"",COUNTA($B$2:B464))</f>
        <v/>
      </c>
      <c r="B464" s="17">
        <f t="shared" si="40"/>
        <v>-20</v>
      </c>
      <c r="C464" s="18" t="str">
        <f t="shared" si="41"/>
        <v/>
      </c>
      <c r="D464" s="17">
        <f t="shared" si="42"/>
        <v>0</v>
      </c>
      <c r="G464" s="16" t="str">
        <f t="shared" si="38"/>
        <v/>
      </c>
      <c r="H464" s="16">
        <f t="shared" si="39"/>
        <v>0</v>
      </c>
    </row>
    <row r="465" spans="1:8" ht="15" customHeight="1">
      <c r="A465" s="17" t="str">
        <f>IF(B465=(-20),"",COUNTA($B$2:B465))</f>
        <v/>
      </c>
      <c r="B465" s="17">
        <f t="shared" si="40"/>
        <v>-20</v>
      </c>
      <c r="C465" s="18" t="str">
        <f t="shared" si="41"/>
        <v/>
      </c>
      <c r="D465" s="17">
        <f t="shared" si="42"/>
        <v>0</v>
      </c>
      <c r="G465" s="16" t="str">
        <f t="shared" si="38"/>
        <v/>
      </c>
      <c r="H465" s="16">
        <f t="shared" si="39"/>
        <v>0</v>
      </c>
    </row>
    <row r="466" spans="1:8" ht="15" customHeight="1">
      <c r="A466" s="17" t="str">
        <f>IF(B466=(-20),"",COUNTA($B$2:B466))</f>
        <v/>
      </c>
      <c r="B466" s="17">
        <f t="shared" si="40"/>
        <v>-20</v>
      </c>
      <c r="C466" s="18" t="str">
        <f t="shared" si="41"/>
        <v/>
      </c>
      <c r="D466" s="17">
        <f t="shared" si="42"/>
        <v>0</v>
      </c>
      <c r="G466" s="16" t="str">
        <f t="shared" si="38"/>
        <v/>
      </c>
      <c r="H466" s="16">
        <f t="shared" si="39"/>
        <v>0</v>
      </c>
    </row>
    <row r="467" spans="1:8" ht="15" customHeight="1">
      <c r="A467" s="17" t="str">
        <f>IF(B467=(-20),"",COUNTA($B$2:B467))</f>
        <v/>
      </c>
      <c r="B467" s="17">
        <f t="shared" si="40"/>
        <v>-20</v>
      </c>
      <c r="C467" s="18" t="str">
        <f t="shared" si="41"/>
        <v/>
      </c>
      <c r="D467" s="17">
        <f t="shared" si="42"/>
        <v>0</v>
      </c>
      <c r="G467" s="16" t="str">
        <f t="shared" si="38"/>
        <v/>
      </c>
      <c r="H467" s="16">
        <f t="shared" si="39"/>
        <v>0</v>
      </c>
    </row>
    <row r="468" spans="1:8" ht="15" customHeight="1">
      <c r="A468" s="17" t="str">
        <f>IF(B468=(-20),"",COUNTA($B$2:B468))</f>
        <v/>
      </c>
      <c r="B468" s="17">
        <f t="shared" si="40"/>
        <v>-20</v>
      </c>
      <c r="C468" s="18" t="str">
        <f t="shared" si="41"/>
        <v/>
      </c>
      <c r="D468" s="17">
        <f t="shared" si="42"/>
        <v>0</v>
      </c>
      <c r="G468" s="16" t="str">
        <f t="shared" si="38"/>
        <v/>
      </c>
      <c r="H468" s="16">
        <f t="shared" si="39"/>
        <v>0</v>
      </c>
    </row>
    <row r="469" spans="1:8" ht="15" customHeight="1">
      <c r="A469" s="17" t="str">
        <f>IF(B469=(-20),"",COUNTA($B$2:B469))</f>
        <v/>
      </c>
      <c r="B469" s="17">
        <f t="shared" si="40"/>
        <v>-20</v>
      </c>
      <c r="C469" s="18" t="str">
        <f t="shared" si="41"/>
        <v/>
      </c>
      <c r="D469" s="17">
        <f t="shared" si="42"/>
        <v>0</v>
      </c>
      <c r="G469" s="16" t="str">
        <f t="shared" si="38"/>
        <v/>
      </c>
      <c r="H469" s="16">
        <f t="shared" si="39"/>
        <v>0</v>
      </c>
    </row>
    <row r="470" spans="1:8" ht="15" customHeight="1">
      <c r="A470" s="17" t="str">
        <f>IF(B470=(-20),"",COUNTA($B$2:B470))</f>
        <v/>
      </c>
      <c r="B470" s="17">
        <f t="shared" si="40"/>
        <v>-20</v>
      </c>
      <c r="C470" s="18" t="str">
        <f t="shared" si="41"/>
        <v/>
      </c>
      <c r="D470" s="17">
        <f t="shared" si="42"/>
        <v>0</v>
      </c>
      <c r="G470" s="16" t="str">
        <f t="shared" si="38"/>
        <v/>
      </c>
      <c r="H470" s="16">
        <f t="shared" si="39"/>
        <v>0</v>
      </c>
    </row>
    <row r="471" spans="1:8" ht="15" customHeight="1">
      <c r="A471" s="17" t="str">
        <f>IF(B471=(-20),"",COUNTA($B$2:B471))</f>
        <v/>
      </c>
      <c r="B471" s="17">
        <f t="shared" si="40"/>
        <v>-20</v>
      </c>
      <c r="C471" s="18" t="str">
        <f t="shared" si="41"/>
        <v/>
      </c>
      <c r="D471" s="17">
        <f t="shared" si="42"/>
        <v>0</v>
      </c>
      <c r="G471" s="16" t="str">
        <f t="shared" si="38"/>
        <v/>
      </c>
      <c r="H471" s="16">
        <f t="shared" si="39"/>
        <v>0</v>
      </c>
    </row>
    <row r="472" spans="1:8" ht="15" customHeight="1">
      <c r="A472" s="17" t="str">
        <f>IF(B472=(-20),"",COUNTA($B$2:B472))</f>
        <v/>
      </c>
      <c r="B472" s="17">
        <f t="shared" si="40"/>
        <v>-20</v>
      </c>
      <c r="C472" s="18" t="str">
        <f t="shared" si="41"/>
        <v/>
      </c>
      <c r="D472" s="17">
        <f t="shared" si="42"/>
        <v>0</v>
      </c>
      <c r="G472" s="16" t="str">
        <f t="shared" si="38"/>
        <v/>
      </c>
      <c r="H472" s="16">
        <f t="shared" si="39"/>
        <v>0</v>
      </c>
    </row>
    <row r="473" spans="1:8" ht="15" customHeight="1">
      <c r="A473" s="17" t="str">
        <f>IF(B473=(-20),"",COUNTA($B$2:B473))</f>
        <v/>
      </c>
      <c r="B473" s="17">
        <f t="shared" si="40"/>
        <v>-20</v>
      </c>
      <c r="C473" s="18" t="str">
        <f t="shared" si="41"/>
        <v/>
      </c>
      <c r="D473" s="17">
        <f t="shared" si="42"/>
        <v>0</v>
      </c>
      <c r="G473" s="16" t="str">
        <f t="shared" si="38"/>
        <v/>
      </c>
      <c r="H473" s="16">
        <f t="shared" si="39"/>
        <v>0</v>
      </c>
    </row>
    <row r="474" spans="1:8" ht="15" customHeight="1">
      <c r="A474" s="17" t="str">
        <f>IF(B474=(-20),"",COUNTA($B$2:B474))</f>
        <v/>
      </c>
      <c r="B474" s="17">
        <f t="shared" si="40"/>
        <v>-20</v>
      </c>
      <c r="C474" s="18" t="str">
        <f t="shared" si="41"/>
        <v/>
      </c>
      <c r="D474" s="17">
        <f t="shared" si="42"/>
        <v>0</v>
      </c>
      <c r="G474" s="16" t="str">
        <f t="shared" si="38"/>
        <v/>
      </c>
      <c r="H474" s="16">
        <f t="shared" si="39"/>
        <v>0</v>
      </c>
    </row>
    <row r="475" spans="1:8" ht="15" customHeight="1">
      <c r="A475" s="17" t="str">
        <f>IF(B475=(-20),"",COUNTA($B$2:B475))</f>
        <v/>
      </c>
      <c r="B475" s="17">
        <f t="shared" si="40"/>
        <v>-20</v>
      </c>
      <c r="C475" s="18" t="str">
        <f t="shared" si="41"/>
        <v/>
      </c>
      <c r="D475" s="17">
        <f t="shared" si="42"/>
        <v>0</v>
      </c>
      <c r="G475" s="16" t="str">
        <f t="shared" si="38"/>
        <v/>
      </c>
      <c r="H475" s="16">
        <f t="shared" si="39"/>
        <v>0</v>
      </c>
    </row>
    <row r="476" spans="1:8" ht="15" customHeight="1">
      <c r="A476" s="17" t="str">
        <f>IF(B476=(-20),"",COUNTA($B$2:B476))</f>
        <v/>
      </c>
      <c r="B476" s="17">
        <f t="shared" si="40"/>
        <v>-20</v>
      </c>
      <c r="C476" s="18" t="str">
        <f t="shared" si="41"/>
        <v/>
      </c>
      <c r="D476" s="17">
        <f t="shared" si="42"/>
        <v>0</v>
      </c>
      <c r="G476" s="16" t="str">
        <f t="shared" si="38"/>
        <v/>
      </c>
      <c r="H476" s="16">
        <f t="shared" si="39"/>
        <v>0</v>
      </c>
    </row>
    <row r="477" spans="1:8" ht="15" customHeight="1">
      <c r="A477" s="17" t="str">
        <f>IF(B477=(-20),"",COUNTA($B$2:B477))</f>
        <v/>
      </c>
      <c r="B477" s="17">
        <f t="shared" si="40"/>
        <v>-20</v>
      </c>
      <c r="C477" s="18" t="str">
        <f t="shared" si="41"/>
        <v/>
      </c>
      <c r="D477" s="17">
        <f t="shared" si="42"/>
        <v>0</v>
      </c>
      <c r="G477" s="16" t="str">
        <f t="shared" si="38"/>
        <v/>
      </c>
      <c r="H477" s="16">
        <f t="shared" si="39"/>
        <v>0</v>
      </c>
    </row>
    <row r="478" spans="1:8" ht="15" customHeight="1">
      <c r="A478" s="17" t="str">
        <f>IF(B478=(-20),"",COUNTA($B$2:B478))</f>
        <v/>
      </c>
      <c r="B478" s="17">
        <f t="shared" si="40"/>
        <v>-20</v>
      </c>
      <c r="C478" s="18" t="str">
        <f t="shared" si="41"/>
        <v/>
      </c>
      <c r="D478" s="17">
        <f t="shared" si="42"/>
        <v>0</v>
      </c>
      <c r="G478" s="16" t="str">
        <f t="shared" si="38"/>
        <v/>
      </c>
      <c r="H478" s="16">
        <f t="shared" si="39"/>
        <v>0</v>
      </c>
    </row>
    <row r="479" spans="1:8" ht="15" customHeight="1">
      <c r="A479" s="17" t="str">
        <f>IF(B479=(-20),"",COUNTA($B$2:B479))</f>
        <v/>
      </c>
      <c r="B479" s="17">
        <f t="shared" si="40"/>
        <v>-20</v>
      </c>
      <c r="C479" s="18" t="str">
        <f t="shared" si="41"/>
        <v/>
      </c>
      <c r="D479" s="17">
        <f t="shared" si="42"/>
        <v>0</v>
      </c>
      <c r="G479" s="16" t="str">
        <f t="shared" si="38"/>
        <v/>
      </c>
      <c r="H479" s="16">
        <f t="shared" si="39"/>
        <v>0</v>
      </c>
    </row>
    <row r="480" spans="1:8" ht="15" customHeight="1">
      <c r="A480" s="17" t="str">
        <f>IF(B480=(-20),"",COUNTA($B$2:B480))</f>
        <v/>
      </c>
      <c r="B480" s="17">
        <f t="shared" si="40"/>
        <v>-20</v>
      </c>
      <c r="C480" s="18" t="str">
        <f t="shared" si="41"/>
        <v/>
      </c>
      <c r="D480" s="17">
        <f t="shared" si="42"/>
        <v>0</v>
      </c>
      <c r="G480" s="16" t="str">
        <f t="shared" si="38"/>
        <v/>
      </c>
      <c r="H480" s="16">
        <f t="shared" si="39"/>
        <v>0</v>
      </c>
    </row>
    <row r="481" spans="1:8" ht="15" customHeight="1">
      <c r="A481" s="17" t="str">
        <f>IF(B481=(-20),"",COUNTA($B$2:B481))</f>
        <v/>
      </c>
      <c r="B481" s="17">
        <f t="shared" si="40"/>
        <v>-20</v>
      </c>
      <c r="C481" s="18" t="str">
        <f t="shared" si="41"/>
        <v/>
      </c>
      <c r="D481" s="17">
        <f t="shared" si="42"/>
        <v>0</v>
      </c>
      <c r="G481" s="16" t="str">
        <f t="shared" si="38"/>
        <v/>
      </c>
      <c r="H481" s="16">
        <f t="shared" si="39"/>
        <v>0</v>
      </c>
    </row>
    <row r="482" spans="1:8" ht="15" customHeight="1">
      <c r="A482" s="17" t="str">
        <f>IF(B482=(-20),"",COUNTA($B$2:B482))</f>
        <v/>
      </c>
      <c r="B482" s="17">
        <f t="shared" si="40"/>
        <v>-20</v>
      </c>
      <c r="C482" s="18" t="str">
        <f t="shared" si="41"/>
        <v/>
      </c>
      <c r="D482" s="17">
        <f t="shared" si="42"/>
        <v>0</v>
      </c>
      <c r="G482" s="16" t="str">
        <f t="shared" si="38"/>
        <v/>
      </c>
      <c r="H482" s="16">
        <f t="shared" si="39"/>
        <v>0</v>
      </c>
    </row>
    <row r="483" spans="1:8" ht="15" customHeight="1">
      <c r="A483" s="17" t="str">
        <f>IF(B483=(-20),"",COUNTA($B$2:B483))</f>
        <v/>
      </c>
      <c r="B483" s="17">
        <f t="shared" si="40"/>
        <v>-20</v>
      </c>
      <c r="C483" s="18" t="str">
        <f t="shared" si="41"/>
        <v/>
      </c>
      <c r="D483" s="17">
        <f t="shared" si="42"/>
        <v>0</v>
      </c>
      <c r="G483" s="16" t="str">
        <f t="shared" si="38"/>
        <v/>
      </c>
      <c r="H483" s="16">
        <f t="shared" si="39"/>
        <v>0</v>
      </c>
    </row>
    <row r="484" spans="1:8" ht="15" customHeight="1">
      <c r="A484" s="17" t="str">
        <f>IF(B484=(-20),"",COUNTA($B$2:B484))</f>
        <v/>
      </c>
      <c r="B484" s="17">
        <f t="shared" si="40"/>
        <v>-20</v>
      </c>
      <c r="C484" s="18" t="str">
        <f t="shared" si="41"/>
        <v/>
      </c>
      <c r="D484" s="17">
        <f t="shared" si="42"/>
        <v>0</v>
      </c>
      <c r="G484" s="16" t="str">
        <f t="shared" si="38"/>
        <v/>
      </c>
      <c r="H484" s="16">
        <f t="shared" si="39"/>
        <v>0</v>
      </c>
    </row>
    <row r="485" spans="1:8" ht="15" customHeight="1">
      <c r="A485" s="17" t="str">
        <f>IF(B485=(-20),"",COUNTA($B$2:B485))</f>
        <v/>
      </c>
      <c r="B485" s="17">
        <f t="shared" si="40"/>
        <v>-20</v>
      </c>
      <c r="C485" s="18" t="str">
        <f t="shared" si="41"/>
        <v/>
      </c>
      <c r="D485" s="17">
        <f t="shared" si="42"/>
        <v>0</v>
      </c>
      <c r="G485" s="16" t="str">
        <f t="shared" si="38"/>
        <v/>
      </c>
      <c r="H485" s="16">
        <f t="shared" si="39"/>
        <v>0</v>
      </c>
    </row>
    <row r="486" spans="1:8" ht="15" customHeight="1">
      <c r="A486" s="17" t="str">
        <f>IF(B486=(-20),"",COUNTA($B$2:B486))</f>
        <v/>
      </c>
      <c r="B486" s="17">
        <f t="shared" si="40"/>
        <v>-20</v>
      </c>
      <c r="C486" s="18" t="str">
        <f t="shared" si="41"/>
        <v/>
      </c>
      <c r="D486" s="17">
        <f t="shared" si="42"/>
        <v>0</v>
      </c>
      <c r="G486" s="16" t="str">
        <f t="shared" si="38"/>
        <v/>
      </c>
      <c r="H486" s="16">
        <f t="shared" si="39"/>
        <v>0</v>
      </c>
    </row>
    <row r="487" spans="1:8" ht="15" customHeight="1">
      <c r="A487" s="17" t="str">
        <f>IF(B487=(-20),"",COUNTA($B$2:B487))</f>
        <v/>
      </c>
      <c r="B487" s="17">
        <f t="shared" si="40"/>
        <v>-20</v>
      </c>
      <c r="C487" s="18" t="str">
        <f t="shared" si="41"/>
        <v/>
      </c>
      <c r="D487" s="17">
        <f t="shared" si="42"/>
        <v>0</v>
      </c>
      <c r="G487" s="16" t="str">
        <f t="shared" si="38"/>
        <v/>
      </c>
      <c r="H487" s="16">
        <f t="shared" si="39"/>
        <v>0</v>
      </c>
    </row>
    <row r="488" spans="1:8" ht="15" customHeight="1">
      <c r="A488" s="17" t="str">
        <f>IF(B488=(-20),"",COUNTA($B$2:B488))</f>
        <v/>
      </c>
      <c r="B488" s="17">
        <f t="shared" si="40"/>
        <v>-20</v>
      </c>
      <c r="C488" s="18" t="str">
        <f t="shared" si="41"/>
        <v/>
      </c>
      <c r="D488" s="17">
        <f t="shared" si="42"/>
        <v>0</v>
      </c>
      <c r="G488" s="16" t="str">
        <f t="shared" si="38"/>
        <v/>
      </c>
      <c r="H488" s="16">
        <f t="shared" si="39"/>
        <v>0</v>
      </c>
    </row>
    <row r="489" spans="1:8" ht="15" customHeight="1">
      <c r="A489" s="17" t="str">
        <f>IF(B489=(-20),"",COUNTA($B$2:B489))</f>
        <v/>
      </c>
      <c r="B489" s="17">
        <f t="shared" si="40"/>
        <v>-20</v>
      </c>
      <c r="C489" s="18" t="str">
        <f t="shared" si="41"/>
        <v/>
      </c>
      <c r="D489" s="17">
        <f t="shared" si="42"/>
        <v>0</v>
      </c>
      <c r="G489" s="16" t="str">
        <f t="shared" si="38"/>
        <v/>
      </c>
      <c r="H489" s="16">
        <f t="shared" si="39"/>
        <v>0</v>
      </c>
    </row>
    <row r="490" spans="1:8" ht="15" customHeight="1">
      <c r="A490" s="17" t="str">
        <f>IF(B490=(-20),"",COUNTA($B$2:B490))</f>
        <v/>
      </c>
      <c r="B490" s="17">
        <f t="shared" si="40"/>
        <v>-20</v>
      </c>
      <c r="C490" s="18" t="str">
        <f t="shared" si="41"/>
        <v/>
      </c>
      <c r="D490" s="17">
        <f t="shared" si="42"/>
        <v>0</v>
      </c>
      <c r="G490" s="16" t="str">
        <f t="shared" si="38"/>
        <v/>
      </c>
      <c r="H490" s="16">
        <f t="shared" si="39"/>
        <v>0</v>
      </c>
    </row>
    <row r="491" spans="1:8" ht="15" customHeight="1">
      <c r="A491" s="17" t="str">
        <f>IF(B491=(-20),"",COUNTA($B$2:B491))</f>
        <v/>
      </c>
      <c r="B491" s="17">
        <f t="shared" si="40"/>
        <v>-20</v>
      </c>
      <c r="C491" s="18" t="str">
        <f t="shared" si="41"/>
        <v/>
      </c>
      <c r="D491" s="17">
        <f t="shared" si="42"/>
        <v>0</v>
      </c>
      <c r="G491" s="16" t="str">
        <f t="shared" si="38"/>
        <v/>
      </c>
      <c r="H491" s="16">
        <f t="shared" si="39"/>
        <v>0</v>
      </c>
    </row>
    <row r="492" spans="1:8" ht="15" customHeight="1">
      <c r="A492" s="17" t="str">
        <f>IF(B492=(-20),"",COUNTA($B$2:B492))</f>
        <v/>
      </c>
      <c r="B492" s="17">
        <f t="shared" si="40"/>
        <v>-20</v>
      </c>
      <c r="C492" s="18" t="str">
        <f t="shared" si="41"/>
        <v/>
      </c>
      <c r="D492" s="17">
        <f t="shared" si="42"/>
        <v>0</v>
      </c>
      <c r="G492" s="16" t="str">
        <f t="shared" si="38"/>
        <v/>
      </c>
      <c r="H492" s="16">
        <f t="shared" si="39"/>
        <v>0</v>
      </c>
    </row>
    <row r="493" spans="1:8" ht="15" customHeight="1">
      <c r="A493" s="17" t="str">
        <f>IF(B493=(-20),"",COUNTA($B$2:B493))</f>
        <v/>
      </c>
      <c r="B493" s="17">
        <f t="shared" si="40"/>
        <v>-20</v>
      </c>
      <c r="C493" s="18" t="str">
        <f t="shared" si="41"/>
        <v/>
      </c>
      <c r="D493" s="17">
        <f t="shared" si="42"/>
        <v>0</v>
      </c>
      <c r="G493" s="16" t="str">
        <f t="shared" si="38"/>
        <v/>
      </c>
      <c r="H493" s="16">
        <f t="shared" si="39"/>
        <v>0</v>
      </c>
    </row>
    <row r="494" spans="1:8" ht="15" customHeight="1">
      <c r="A494" s="17" t="str">
        <f>IF(B494=(-20),"",COUNTA($B$2:B494))</f>
        <v/>
      </c>
      <c r="B494" s="17">
        <f t="shared" si="40"/>
        <v>-20</v>
      </c>
      <c r="C494" s="18" t="str">
        <f t="shared" si="41"/>
        <v/>
      </c>
      <c r="D494" s="17">
        <f t="shared" si="42"/>
        <v>0</v>
      </c>
      <c r="G494" s="16" t="str">
        <f t="shared" ref="G494:G557" si="43">IF(ISBLANK(F494),"",IF(ISNUMBER(SEARCH("+",F494)),LEFT(F494,SEARCH("+",F494,1)-1),LEFT(F494,SEARCH("-",F494,1)-1)))</f>
        <v/>
      </c>
      <c r="H494" s="16">
        <f t="shared" ref="H494:H557" si="44">IF(ISBLANK(F494),0,IF(ISNUMBER(SEARCH("+",F494)),RIGHT(F494,LEN(F494)-SEARCH("+",F494,1)),RIGHT(F494,LEN(F494)-SEARCH("-",F494,1)+1)))</f>
        <v>0</v>
      </c>
    </row>
    <row r="495" spans="1:8" ht="15" customHeight="1">
      <c r="A495" s="17" t="str">
        <f>IF(B495=(-20),"",COUNTA($B$2:B495))</f>
        <v/>
      </c>
      <c r="B495" s="17">
        <f t="shared" si="40"/>
        <v>-20</v>
      </c>
      <c r="C495" s="18" t="str">
        <f t="shared" si="41"/>
        <v/>
      </c>
      <c r="D495" s="17">
        <f t="shared" si="42"/>
        <v>0</v>
      </c>
      <c r="G495" s="16" t="str">
        <f t="shared" si="43"/>
        <v/>
      </c>
      <c r="H495" s="16">
        <f t="shared" si="44"/>
        <v>0</v>
      </c>
    </row>
    <row r="496" spans="1:8" ht="15" customHeight="1">
      <c r="A496" s="17" t="str">
        <f>IF(B496=(-20),"",COUNTA($B$2:B496))</f>
        <v/>
      </c>
      <c r="B496" s="17">
        <f t="shared" si="40"/>
        <v>-20</v>
      </c>
      <c r="C496" s="18" t="str">
        <f t="shared" si="41"/>
        <v/>
      </c>
      <c r="D496" s="17">
        <f t="shared" si="42"/>
        <v>0</v>
      </c>
      <c r="G496" s="16" t="str">
        <f t="shared" si="43"/>
        <v/>
      </c>
      <c r="H496" s="16">
        <f t="shared" si="44"/>
        <v>0</v>
      </c>
    </row>
    <row r="497" spans="1:8" ht="15" customHeight="1">
      <c r="A497" s="17" t="str">
        <f>IF(B497=(-20),"",COUNTA($B$2:B497))</f>
        <v/>
      </c>
      <c r="B497" s="17">
        <f t="shared" si="40"/>
        <v>-20</v>
      </c>
      <c r="C497" s="18" t="str">
        <f t="shared" si="41"/>
        <v/>
      </c>
      <c r="D497" s="17">
        <f t="shared" si="42"/>
        <v>0</v>
      </c>
      <c r="G497" s="16" t="str">
        <f t="shared" si="43"/>
        <v/>
      </c>
      <c r="H497" s="16">
        <f t="shared" si="44"/>
        <v>0</v>
      </c>
    </row>
    <row r="498" spans="1:8" ht="15" customHeight="1">
      <c r="A498" s="17" t="str">
        <f>IF(B498=(-20),"",COUNTA($B$2:B498))</f>
        <v/>
      </c>
      <c r="B498" s="17">
        <f t="shared" si="40"/>
        <v>-20</v>
      </c>
      <c r="C498" s="18" t="str">
        <f t="shared" si="41"/>
        <v/>
      </c>
      <c r="D498" s="17">
        <f t="shared" si="42"/>
        <v>0</v>
      </c>
      <c r="G498" s="16" t="str">
        <f t="shared" si="43"/>
        <v/>
      </c>
      <c r="H498" s="16">
        <f t="shared" si="44"/>
        <v>0</v>
      </c>
    </row>
    <row r="499" spans="1:8" ht="15" customHeight="1">
      <c r="A499" s="17" t="str">
        <f>IF(B499=(-20),"",COUNTA($B$2:B499))</f>
        <v/>
      </c>
      <c r="B499" s="17">
        <f t="shared" si="40"/>
        <v>-20</v>
      </c>
      <c r="C499" s="18" t="str">
        <f t="shared" si="41"/>
        <v/>
      </c>
      <c r="D499" s="17">
        <f t="shared" si="42"/>
        <v>0</v>
      </c>
      <c r="G499" s="16" t="str">
        <f t="shared" si="43"/>
        <v/>
      </c>
      <c r="H499" s="16">
        <f t="shared" si="44"/>
        <v>0</v>
      </c>
    </row>
    <row r="500" spans="1:8" ht="15" customHeight="1">
      <c r="A500" s="17" t="str">
        <f>IF(B500=(-20),"",COUNTA($B$2:B500))</f>
        <v/>
      </c>
      <c r="B500" s="17">
        <f t="shared" si="40"/>
        <v>-20</v>
      </c>
      <c r="C500" s="18" t="str">
        <f t="shared" si="41"/>
        <v/>
      </c>
      <c r="D500" s="17">
        <f t="shared" si="42"/>
        <v>0</v>
      </c>
      <c r="G500" s="16" t="str">
        <f t="shared" si="43"/>
        <v/>
      </c>
      <c r="H500" s="16">
        <f t="shared" si="44"/>
        <v>0</v>
      </c>
    </row>
    <row r="501" spans="1:8" ht="15" customHeight="1">
      <c r="A501" s="17" t="str">
        <f>IF(B501=(-20),"",COUNTA($B$2:B501))</f>
        <v/>
      </c>
      <c r="B501" s="17">
        <f t="shared" si="40"/>
        <v>-20</v>
      </c>
      <c r="C501" s="18" t="str">
        <f t="shared" si="41"/>
        <v/>
      </c>
      <c r="D501" s="17">
        <f t="shared" si="42"/>
        <v>0</v>
      </c>
      <c r="G501" s="16" t="str">
        <f t="shared" si="43"/>
        <v/>
      </c>
      <c r="H501" s="16">
        <f t="shared" si="44"/>
        <v>0</v>
      </c>
    </row>
    <row r="502" spans="1:8" ht="15" customHeight="1">
      <c r="A502" s="17" t="str">
        <f>IF(B502=(-20),"",COUNTA($B$2:B502))</f>
        <v/>
      </c>
      <c r="B502" s="17">
        <f t="shared" si="40"/>
        <v>-20</v>
      </c>
      <c r="C502" s="18" t="str">
        <f t="shared" si="41"/>
        <v/>
      </c>
      <c r="D502" s="17">
        <f t="shared" si="42"/>
        <v>0</v>
      </c>
      <c r="G502" s="16" t="str">
        <f t="shared" si="43"/>
        <v/>
      </c>
      <c r="H502" s="16">
        <f t="shared" si="44"/>
        <v>0</v>
      </c>
    </row>
    <row r="503" spans="1:8" ht="15" customHeight="1">
      <c r="A503" s="17" t="str">
        <f>IF(B503=(-20),"",COUNTA($B$2:B503))</f>
        <v/>
      </c>
      <c r="B503" s="17">
        <f t="shared" si="40"/>
        <v>-20</v>
      </c>
      <c r="C503" s="18" t="str">
        <f t="shared" si="41"/>
        <v/>
      </c>
      <c r="D503" s="17">
        <f t="shared" si="42"/>
        <v>0</v>
      </c>
      <c r="G503" s="16" t="str">
        <f t="shared" si="43"/>
        <v/>
      </c>
      <c r="H503" s="16">
        <f t="shared" si="44"/>
        <v>0</v>
      </c>
    </row>
    <row r="504" spans="1:8" ht="15" customHeight="1">
      <c r="A504" s="17" t="str">
        <f>IF(B504=(-20),"",COUNTA($B$2:B504))</f>
        <v/>
      </c>
      <c r="B504" s="17">
        <f t="shared" si="40"/>
        <v>-20</v>
      </c>
      <c r="C504" s="18" t="str">
        <f t="shared" si="41"/>
        <v/>
      </c>
      <c r="D504" s="17">
        <f t="shared" si="42"/>
        <v>0</v>
      </c>
      <c r="G504" s="16" t="str">
        <f t="shared" si="43"/>
        <v/>
      </c>
      <c r="H504" s="16">
        <f t="shared" si="44"/>
        <v>0</v>
      </c>
    </row>
    <row r="505" spans="1:8" ht="15" customHeight="1">
      <c r="A505" s="17" t="str">
        <f>IF(B505=(-20),"",COUNTA($B$2:B505))</f>
        <v/>
      </c>
      <c r="B505" s="17">
        <f t="shared" si="40"/>
        <v>-20</v>
      </c>
      <c r="C505" s="18" t="str">
        <f t="shared" si="41"/>
        <v/>
      </c>
      <c r="D505" s="17">
        <f t="shared" si="42"/>
        <v>0</v>
      </c>
      <c r="G505" s="16" t="str">
        <f t="shared" si="43"/>
        <v/>
      </c>
      <c r="H505" s="16">
        <f t="shared" si="44"/>
        <v>0</v>
      </c>
    </row>
    <row r="506" spans="1:8" ht="15" customHeight="1">
      <c r="A506" s="17" t="str">
        <f>IF(B506=(-20),"",COUNTA($B$2:B506))</f>
        <v/>
      </c>
      <c r="B506" s="17">
        <f t="shared" si="40"/>
        <v>-20</v>
      </c>
      <c r="C506" s="18" t="str">
        <f t="shared" si="41"/>
        <v/>
      </c>
      <c r="D506" s="17">
        <f t="shared" si="42"/>
        <v>0</v>
      </c>
      <c r="G506" s="16" t="str">
        <f t="shared" si="43"/>
        <v/>
      </c>
      <c r="H506" s="16">
        <f t="shared" si="44"/>
        <v>0</v>
      </c>
    </row>
    <row r="507" spans="1:8" ht="15" customHeight="1">
      <c r="A507" s="17" t="str">
        <f>IF(B507=(-20),"",COUNTA($B$2:B507))</f>
        <v/>
      </c>
      <c r="B507" s="17">
        <f t="shared" si="40"/>
        <v>-20</v>
      </c>
      <c r="C507" s="18" t="str">
        <f t="shared" si="41"/>
        <v/>
      </c>
      <c r="D507" s="17">
        <f t="shared" si="42"/>
        <v>0</v>
      </c>
      <c r="G507" s="16" t="str">
        <f t="shared" si="43"/>
        <v/>
      </c>
      <c r="H507" s="16">
        <f t="shared" si="44"/>
        <v>0</v>
      </c>
    </row>
    <row r="508" spans="1:8" ht="15" customHeight="1">
      <c r="A508" s="17" t="str">
        <f>IF(B508=(-20),"",COUNTA($B$2:B508))</f>
        <v/>
      </c>
      <c r="B508" s="17">
        <f t="shared" si="40"/>
        <v>-20</v>
      </c>
      <c r="C508" s="18" t="str">
        <f t="shared" si="41"/>
        <v/>
      </c>
      <c r="D508" s="17">
        <f t="shared" si="42"/>
        <v>0</v>
      </c>
      <c r="G508" s="16" t="str">
        <f t="shared" si="43"/>
        <v/>
      </c>
      <c r="H508" s="16">
        <f t="shared" si="44"/>
        <v>0</v>
      </c>
    </row>
    <row r="509" spans="1:8" ht="15" customHeight="1">
      <c r="A509" s="17" t="str">
        <f>IF(B509=(-20),"",COUNTA($B$2:B509))</f>
        <v/>
      </c>
      <c r="B509" s="17">
        <f t="shared" si="40"/>
        <v>-20</v>
      </c>
      <c r="C509" s="18" t="str">
        <f t="shared" si="41"/>
        <v/>
      </c>
      <c r="D509" s="17">
        <f t="shared" si="42"/>
        <v>0</v>
      </c>
      <c r="G509" s="16" t="str">
        <f t="shared" si="43"/>
        <v/>
      </c>
      <c r="H509" s="16">
        <f t="shared" si="44"/>
        <v>0</v>
      </c>
    </row>
    <row r="510" spans="1:8" ht="15" customHeight="1">
      <c r="A510" s="17" t="str">
        <f>IF(B510=(-20),"",COUNTA($B$2:B510))</f>
        <v/>
      </c>
      <c r="B510" s="17">
        <f t="shared" si="40"/>
        <v>-20</v>
      </c>
      <c r="C510" s="18" t="str">
        <f t="shared" si="41"/>
        <v/>
      </c>
      <c r="D510" s="17">
        <f t="shared" si="42"/>
        <v>0</v>
      </c>
      <c r="G510" s="16" t="str">
        <f t="shared" si="43"/>
        <v/>
      </c>
      <c r="H510" s="16">
        <f t="shared" si="44"/>
        <v>0</v>
      </c>
    </row>
    <row r="511" spans="1:8" ht="15" customHeight="1">
      <c r="A511" s="17" t="str">
        <f>IF(B511=(-20),"",COUNTA($B$2:B511))</f>
        <v/>
      </c>
      <c r="B511" s="17">
        <f t="shared" si="40"/>
        <v>-20</v>
      </c>
      <c r="C511" s="18" t="str">
        <f t="shared" si="41"/>
        <v/>
      </c>
      <c r="D511" s="17">
        <f t="shared" si="42"/>
        <v>0</v>
      </c>
      <c r="G511" s="16" t="str">
        <f t="shared" si="43"/>
        <v/>
      </c>
      <c r="H511" s="16">
        <f t="shared" si="44"/>
        <v>0</v>
      </c>
    </row>
    <row r="512" spans="1:8" ht="15" customHeight="1">
      <c r="A512" s="17" t="str">
        <f>IF(B512=(-20),"",COUNTA($B$2:B512))</f>
        <v/>
      </c>
      <c r="B512" s="17">
        <f t="shared" si="40"/>
        <v>-20</v>
      </c>
      <c r="C512" s="18" t="str">
        <f t="shared" si="41"/>
        <v/>
      </c>
      <c r="D512" s="17">
        <f t="shared" si="42"/>
        <v>0</v>
      </c>
      <c r="G512" s="16" t="str">
        <f t="shared" si="43"/>
        <v/>
      </c>
      <c r="H512" s="16">
        <f t="shared" si="44"/>
        <v>0</v>
      </c>
    </row>
    <row r="513" spans="1:8" ht="15" customHeight="1">
      <c r="A513" s="17" t="str">
        <f>IF(B513=(-20),"",COUNTA($B$2:B513))</f>
        <v/>
      </c>
      <c r="B513" s="17">
        <f t="shared" si="40"/>
        <v>-20</v>
      </c>
      <c r="C513" s="18" t="str">
        <f t="shared" si="41"/>
        <v/>
      </c>
      <c r="D513" s="17">
        <f t="shared" si="42"/>
        <v>0</v>
      </c>
      <c r="G513" s="16" t="str">
        <f t="shared" si="43"/>
        <v/>
      </c>
      <c r="H513" s="16">
        <f t="shared" si="44"/>
        <v>0</v>
      </c>
    </row>
    <row r="514" spans="1:8" ht="15" customHeight="1">
      <c r="A514" s="17" t="str">
        <f>IF(B514=(-20),"",COUNTA($B$2:B514))</f>
        <v/>
      </c>
      <c r="B514" s="17">
        <f t="shared" si="40"/>
        <v>-20</v>
      </c>
      <c r="C514" s="18" t="str">
        <f t="shared" si="41"/>
        <v/>
      </c>
      <c r="D514" s="17">
        <f t="shared" si="42"/>
        <v>0</v>
      </c>
      <c r="G514" s="16" t="str">
        <f t="shared" si="43"/>
        <v/>
      </c>
      <c r="H514" s="16">
        <f t="shared" si="44"/>
        <v>0</v>
      </c>
    </row>
    <row r="515" spans="1:8" ht="15" customHeight="1">
      <c r="A515" s="17" t="str">
        <f>IF(B515=(-20),"",COUNTA($B$2:B515))</f>
        <v/>
      </c>
      <c r="B515" s="17">
        <f t="shared" ref="B515:B578" si="45">IF(D515&lt;=-600,D515-100,IF(D515&lt;=-500,D515-50,IF(D515&lt;=-120,D515-30,IF(D515&lt;=150,D515-20,IF(D515&lt;=500,D515-50,IF(D515&lt;=1000,D515-100,IF(D515&lt;=2000,D515-200,IF(D515&lt;=3000,D515-300,IF(D515&lt;=4000,D515-400,IF(D515&lt;=5000,D515-500,IF(D515&lt;=10000,D515-1000,IF(D515&gt;10000,10000))))))))))))</f>
        <v>-20</v>
      </c>
      <c r="C515" s="18" t="str">
        <f t="shared" ref="C515:C578" si="46">G515</f>
        <v/>
      </c>
      <c r="D515" s="17">
        <f t="shared" ref="D515:D578" si="47">VALUE(CLEAN(H515))</f>
        <v>0</v>
      </c>
      <c r="G515" s="16" t="str">
        <f t="shared" si="43"/>
        <v/>
      </c>
      <c r="H515" s="16">
        <f t="shared" si="44"/>
        <v>0</v>
      </c>
    </row>
    <row r="516" spans="1:8" ht="15" customHeight="1">
      <c r="A516" s="17" t="str">
        <f>IF(B516=(-20),"",COUNTA($B$2:B516))</f>
        <v/>
      </c>
      <c r="B516" s="17">
        <f t="shared" si="45"/>
        <v>-20</v>
      </c>
      <c r="C516" s="18" t="str">
        <f t="shared" si="46"/>
        <v/>
      </c>
      <c r="D516" s="17">
        <f t="shared" si="47"/>
        <v>0</v>
      </c>
      <c r="G516" s="16" t="str">
        <f t="shared" si="43"/>
        <v/>
      </c>
      <c r="H516" s="16">
        <f t="shared" si="44"/>
        <v>0</v>
      </c>
    </row>
    <row r="517" spans="1:8" ht="15" customHeight="1">
      <c r="A517" s="17" t="str">
        <f>IF(B517=(-20),"",COUNTA($B$2:B517))</f>
        <v/>
      </c>
      <c r="B517" s="17">
        <f t="shared" si="45"/>
        <v>-20</v>
      </c>
      <c r="C517" s="18" t="str">
        <f t="shared" si="46"/>
        <v/>
      </c>
      <c r="D517" s="17">
        <f t="shared" si="47"/>
        <v>0</v>
      </c>
      <c r="G517" s="16" t="str">
        <f t="shared" si="43"/>
        <v/>
      </c>
      <c r="H517" s="16">
        <f t="shared" si="44"/>
        <v>0</v>
      </c>
    </row>
    <row r="518" spans="1:8" ht="15" customHeight="1">
      <c r="A518" s="17" t="str">
        <f>IF(B518=(-20),"",COUNTA($B$2:B518))</f>
        <v/>
      </c>
      <c r="B518" s="17">
        <f t="shared" si="45"/>
        <v>-20</v>
      </c>
      <c r="C518" s="18" t="str">
        <f t="shared" si="46"/>
        <v/>
      </c>
      <c r="D518" s="17">
        <f t="shared" si="47"/>
        <v>0</v>
      </c>
      <c r="G518" s="16" t="str">
        <f t="shared" si="43"/>
        <v/>
      </c>
      <c r="H518" s="16">
        <f t="shared" si="44"/>
        <v>0</v>
      </c>
    </row>
    <row r="519" spans="1:8" ht="15" customHeight="1">
      <c r="A519" s="17" t="str">
        <f>IF(B519=(-20),"",COUNTA($B$2:B519))</f>
        <v/>
      </c>
      <c r="B519" s="17">
        <f t="shared" si="45"/>
        <v>-20</v>
      </c>
      <c r="C519" s="18" t="str">
        <f t="shared" si="46"/>
        <v/>
      </c>
      <c r="D519" s="17">
        <f t="shared" si="47"/>
        <v>0</v>
      </c>
      <c r="G519" s="16" t="str">
        <f t="shared" si="43"/>
        <v/>
      </c>
      <c r="H519" s="16">
        <f t="shared" si="44"/>
        <v>0</v>
      </c>
    </row>
    <row r="520" spans="1:8" ht="15" customHeight="1">
      <c r="A520" s="17" t="str">
        <f>IF(B520=(-20),"",COUNTA($B$2:B520))</f>
        <v/>
      </c>
      <c r="B520" s="17">
        <f t="shared" si="45"/>
        <v>-20</v>
      </c>
      <c r="C520" s="18" t="str">
        <f t="shared" si="46"/>
        <v/>
      </c>
      <c r="D520" s="17">
        <f t="shared" si="47"/>
        <v>0</v>
      </c>
      <c r="G520" s="16" t="str">
        <f t="shared" si="43"/>
        <v/>
      </c>
      <c r="H520" s="16">
        <f t="shared" si="44"/>
        <v>0</v>
      </c>
    </row>
    <row r="521" spans="1:8" ht="15" customHeight="1">
      <c r="A521" s="17" t="str">
        <f>IF(B521=(-20),"",COUNTA($B$2:B521))</f>
        <v/>
      </c>
      <c r="B521" s="17">
        <f t="shared" si="45"/>
        <v>-20</v>
      </c>
      <c r="C521" s="18" t="str">
        <f t="shared" si="46"/>
        <v/>
      </c>
      <c r="D521" s="17">
        <f t="shared" si="47"/>
        <v>0</v>
      </c>
      <c r="G521" s="16" t="str">
        <f t="shared" si="43"/>
        <v/>
      </c>
      <c r="H521" s="16">
        <f t="shared" si="44"/>
        <v>0</v>
      </c>
    </row>
    <row r="522" spans="1:8" ht="15" customHeight="1">
      <c r="A522" s="17" t="str">
        <f>IF(B522=(-20),"",COUNTA($B$2:B522))</f>
        <v/>
      </c>
      <c r="B522" s="17">
        <f t="shared" si="45"/>
        <v>-20</v>
      </c>
      <c r="C522" s="18" t="str">
        <f t="shared" si="46"/>
        <v/>
      </c>
      <c r="D522" s="17">
        <f t="shared" si="47"/>
        <v>0</v>
      </c>
      <c r="G522" s="16" t="str">
        <f t="shared" si="43"/>
        <v/>
      </c>
      <c r="H522" s="16">
        <f t="shared" si="44"/>
        <v>0</v>
      </c>
    </row>
    <row r="523" spans="1:8" ht="15" customHeight="1">
      <c r="A523" s="17" t="str">
        <f>IF(B523=(-20),"",COUNTA($B$2:B523))</f>
        <v/>
      </c>
      <c r="B523" s="17">
        <f t="shared" si="45"/>
        <v>-20</v>
      </c>
      <c r="C523" s="18" t="str">
        <f t="shared" si="46"/>
        <v/>
      </c>
      <c r="D523" s="17">
        <f t="shared" si="47"/>
        <v>0</v>
      </c>
      <c r="G523" s="16" t="str">
        <f t="shared" si="43"/>
        <v/>
      </c>
      <c r="H523" s="16">
        <f t="shared" si="44"/>
        <v>0</v>
      </c>
    </row>
    <row r="524" spans="1:8" ht="15" customHeight="1">
      <c r="A524" s="17" t="str">
        <f>IF(B524=(-20),"",COUNTA($B$2:B524))</f>
        <v/>
      </c>
      <c r="B524" s="17">
        <f t="shared" si="45"/>
        <v>-20</v>
      </c>
      <c r="C524" s="18" t="str">
        <f t="shared" si="46"/>
        <v/>
      </c>
      <c r="D524" s="17">
        <f t="shared" si="47"/>
        <v>0</v>
      </c>
      <c r="G524" s="16" t="str">
        <f t="shared" si="43"/>
        <v/>
      </c>
      <c r="H524" s="16">
        <f t="shared" si="44"/>
        <v>0</v>
      </c>
    </row>
    <row r="525" spans="1:8" ht="15" customHeight="1">
      <c r="A525" s="17" t="str">
        <f>IF(B525=(-20),"",COUNTA($B$2:B525))</f>
        <v/>
      </c>
      <c r="B525" s="17">
        <f t="shared" si="45"/>
        <v>-20</v>
      </c>
      <c r="C525" s="18" t="str">
        <f t="shared" si="46"/>
        <v/>
      </c>
      <c r="D525" s="17">
        <f t="shared" si="47"/>
        <v>0</v>
      </c>
      <c r="G525" s="16" t="str">
        <f t="shared" si="43"/>
        <v/>
      </c>
      <c r="H525" s="16">
        <f t="shared" si="44"/>
        <v>0</v>
      </c>
    </row>
    <row r="526" spans="1:8" ht="15" customHeight="1">
      <c r="A526" s="17" t="str">
        <f>IF(B526=(-20),"",COUNTA($B$2:B526))</f>
        <v/>
      </c>
      <c r="B526" s="17">
        <f t="shared" si="45"/>
        <v>-20</v>
      </c>
      <c r="C526" s="18" t="str">
        <f t="shared" si="46"/>
        <v/>
      </c>
      <c r="D526" s="17">
        <f t="shared" si="47"/>
        <v>0</v>
      </c>
      <c r="G526" s="16" t="str">
        <f t="shared" si="43"/>
        <v/>
      </c>
      <c r="H526" s="16">
        <f t="shared" si="44"/>
        <v>0</v>
      </c>
    </row>
    <row r="527" spans="1:8" ht="15" customHeight="1">
      <c r="A527" s="17" t="str">
        <f>IF(B527=(-20),"",COUNTA($B$2:B527))</f>
        <v/>
      </c>
      <c r="B527" s="17">
        <f t="shared" si="45"/>
        <v>-20</v>
      </c>
      <c r="C527" s="18" t="str">
        <f t="shared" si="46"/>
        <v/>
      </c>
      <c r="D527" s="17">
        <f t="shared" si="47"/>
        <v>0</v>
      </c>
      <c r="G527" s="16" t="str">
        <f t="shared" si="43"/>
        <v/>
      </c>
      <c r="H527" s="16">
        <f t="shared" si="44"/>
        <v>0</v>
      </c>
    </row>
    <row r="528" spans="1:8" ht="15" customHeight="1">
      <c r="A528" s="17" t="str">
        <f>IF(B528=(-20),"",COUNTA($B$2:B528))</f>
        <v/>
      </c>
      <c r="B528" s="17">
        <f t="shared" si="45"/>
        <v>-20</v>
      </c>
      <c r="C528" s="18" t="str">
        <f t="shared" si="46"/>
        <v/>
      </c>
      <c r="D528" s="17">
        <f t="shared" si="47"/>
        <v>0</v>
      </c>
      <c r="G528" s="16" t="str">
        <f t="shared" si="43"/>
        <v/>
      </c>
      <c r="H528" s="16">
        <f t="shared" si="44"/>
        <v>0</v>
      </c>
    </row>
    <row r="529" spans="1:8" ht="15" customHeight="1">
      <c r="A529" s="17" t="str">
        <f>IF(B529=(-20),"",COUNTA($B$2:B529))</f>
        <v/>
      </c>
      <c r="B529" s="17">
        <f t="shared" si="45"/>
        <v>-20</v>
      </c>
      <c r="C529" s="18" t="str">
        <f t="shared" si="46"/>
        <v/>
      </c>
      <c r="D529" s="17">
        <f t="shared" si="47"/>
        <v>0</v>
      </c>
      <c r="G529" s="16" t="str">
        <f t="shared" si="43"/>
        <v/>
      </c>
      <c r="H529" s="16">
        <f t="shared" si="44"/>
        <v>0</v>
      </c>
    </row>
    <row r="530" spans="1:8" ht="15" customHeight="1">
      <c r="A530" s="17" t="str">
        <f>IF(B530=(-20),"",COUNTA($B$2:B530))</f>
        <v/>
      </c>
      <c r="B530" s="17">
        <f t="shared" si="45"/>
        <v>-20</v>
      </c>
      <c r="C530" s="18" t="str">
        <f t="shared" si="46"/>
        <v/>
      </c>
      <c r="D530" s="17">
        <f t="shared" si="47"/>
        <v>0</v>
      </c>
      <c r="G530" s="16" t="str">
        <f t="shared" si="43"/>
        <v/>
      </c>
      <c r="H530" s="16">
        <f t="shared" si="44"/>
        <v>0</v>
      </c>
    </row>
    <row r="531" spans="1:8" ht="15" customHeight="1">
      <c r="A531" s="17" t="str">
        <f>IF(B531=(-20),"",COUNTA($B$2:B531))</f>
        <v/>
      </c>
      <c r="B531" s="17">
        <f t="shared" si="45"/>
        <v>-20</v>
      </c>
      <c r="C531" s="18" t="str">
        <f t="shared" si="46"/>
        <v/>
      </c>
      <c r="D531" s="17">
        <f t="shared" si="47"/>
        <v>0</v>
      </c>
      <c r="G531" s="16" t="str">
        <f t="shared" si="43"/>
        <v/>
      </c>
      <c r="H531" s="16">
        <f t="shared" si="44"/>
        <v>0</v>
      </c>
    </row>
    <row r="532" spans="1:8" ht="15" customHeight="1">
      <c r="A532" s="17" t="str">
        <f>IF(B532=(-20),"",COUNTA($B$2:B532))</f>
        <v/>
      </c>
      <c r="B532" s="17">
        <f t="shared" si="45"/>
        <v>-20</v>
      </c>
      <c r="C532" s="18" t="str">
        <f t="shared" si="46"/>
        <v/>
      </c>
      <c r="D532" s="17">
        <f t="shared" si="47"/>
        <v>0</v>
      </c>
      <c r="G532" s="16" t="str">
        <f t="shared" si="43"/>
        <v/>
      </c>
      <c r="H532" s="16">
        <f t="shared" si="44"/>
        <v>0</v>
      </c>
    </row>
    <row r="533" spans="1:8" ht="15" customHeight="1">
      <c r="A533" s="17" t="str">
        <f>IF(B533=(-20),"",COUNTA($B$2:B533))</f>
        <v/>
      </c>
      <c r="B533" s="17">
        <f t="shared" si="45"/>
        <v>-20</v>
      </c>
      <c r="C533" s="18" t="str">
        <f t="shared" si="46"/>
        <v/>
      </c>
      <c r="D533" s="17">
        <f t="shared" si="47"/>
        <v>0</v>
      </c>
      <c r="G533" s="16" t="str">
        <f t="shared" si="43"/>
        <v/>
      </c>
      <c r="H533" s="16">
        <f t="shared" si="44"/>
        <v>0</v>
      </c>
    </row>
    <row r="534" spans="1:8" ht="15" customHeight="1">
      <c r="A534" s="17" t="str">
        <f>IF(B534=(-20),"",COUNTA($B$2:B534))</f>
        <v/>
      </c>
      <c r="B534" s="17">
        <f t="shared" si="45"/>
        <v>-20</v>
      </c>
      <c r="C534" s="18" t="str">
        <f t="shared" si="46"/>
        <v/>
      </c>
      <c r="D534" s="17">
        <f t="shared" si="47"/>
        <v>0</v>
      </c>
      <c r="G534" s="16" t="str">
        <f t="shared" si="43"/>
        <v/>
      </c>
      <c r="H534" s="16">
        <f t="shared" si="44"/>
        <v>0</v>
      </c>
    </row>
    <row r="535" spans="1:8" ht="15" customHeight="1">
      <c r="A535" s="17" t="str">
        <f>IF(B535=(-20),"",COUNTA($B$2:B535))</f>
        <v/>
      </c>
      <c r="B535" s="17">
        <f t="shared" si="45"/>
        <v>-20</v>
      </c>
      <c r="C535" s="18" t="str">
        <f t="shared" si="46"/>
        <v/>
      </c>
      <c r="D535" s="17">
        <f t="shared" si="47"/>
        <v>0</v>
      </c>
      <c r="G535" s="16" t="str">
        <f t="shared" si="43"/>
        <v/>
      </c>
      <c r="H535" s="16">
        <f t="shared" si="44"/>
        <v>0</v>
      </c>
    </row>
    <row r="536" spans="1:8" ht="15" customHeight="1">
      <c r="A536" s="17" t="str">
        <f>IF(B536=(-20),"",COUNTA($B$2:B536))</f>
        <v/>
      </c>
      <c r="B536" s="17">
        <f t="shared" si="45"/>
        <v>-20</v>
      </c>
      <c r="C536" s="18" t="str">
        <f t="shared" si="46"/>
        <v/>
      </c>
      <c r="D536" s="17">
        <f t="shared" si="47"/>
        <v>0</v>
      </c>
      <c r="G536" s="16" t="str">
        <f t="shared" si="43"/>
        <v/>
      </c>
      <c r="H536" s="16">
        <f t="shared" si="44"/>
        <v>0</v>
      </c>
    </row>
    <row r="537" spans="1:8" ht="15" customHeight="1">
      <c r="A537" s="17" t="str">
        <f>IF(B537=(-20),"",COUNTA($B$2:B537))</f>
        <v/>
      </c>
      <c r="B537" s="17">
        <f t="shared" si="45"/>
        <v>-20</v>
      </c>
      <c r="C537" s="18" t="str">
        <f t="shared" si="46"/>
        <v/>
      </c>
      <c r="D537" s="17">
        <f t="shared" si="47"/>
        <v>0</v>
      </c>
      <c r="G537" s="16" t="str">
        <f t="shared" si="43"/>
        <v/>
      </c>
      <c r="H537" s="16">
        <f t="shared" si="44"/>
        <v>0</v>
      </c>
    </row>
    <row r="538" spans="1:8" ht="15" customHeight="1">
      <c r="A538" s="17" t="str">
        <f>IF(B538=(-20),"",COUNTA($B$2:B538))</f>
        <v/>
      </c>
      <c r="B538" s="17">
        <f t="shared" si="45"/>
        <v>-20</v>
      </c>
      <c r="C538" s="18" t="str">
        <f t="shared" si="46"/>
        <v/>
      </c>
      <c r="D538" s="17">
        <f t="shared" si="47"/>
        <v>0</v>
      </c>
      <c r="G538" s="16" t="str">
        <f t="shared" si="43"/>
        <v/>
      </c>
      <c r="H538" s="16">
        <f t="shared" si="44"/>
        <v>0</v>
      </c>
    </row>
    <row r="539" spans="1:8" ht="15" customHeight="1">
      <c r="A539" s="17" t="str">
        <f>IF(B539=(-20),"",COUNTA($B$2:B539))</f>
        <v/>
      </c>
      <c r="B539" s="17">
        <f t="shared" si="45"/>
        <v>-20</v>
      </c>
      <c r="C539" s="18" t="str">
        <f t="shared" si="46"/>
        <v/>
      </c>
      <c r="D539" s="17">
        <f t="shared" si="47"/>
        <v>0</v>
      </c>
      <c r="G539" s="16" t="str">
        <f t="shared" si="43"/>
        <v/>
      </c>
      <c r="H539" s="16">
        <f t="shared" si="44"/>
        <v>0</v>
      </c>
    </row>
    <row r="540" spans="1:8" ht="15" customHeight="1">
      <c r="A540" s="17" t="str">
        <f>IF(B540=(-20),"",COUNTA($B$2:B540))</f>
        <v/>
      </c>
      <c r="B540" s="17">
        <f t="shared" si="45"/>
        <v>-20</v>
      </c>
      <c r="C540" s="18" t="str">
        <f t="shared" si="46"/>
        <v/>
      </c>
      <c r="D540" s="17">
        <f t="shared" si="47"/>
        <v>0</v>
      </c>
      <c r="G540" s="16" t="str">
        <f t="shared" si="43"/>
        <v/>
      </c>
      <c r="H540" s="16">
        <f t="shared" si="44"/>
        <v>0</v>
      </c>
    </row>
    <row r="541" spans="1:8" ht="15" customHeight="1">
      <c r="A541" s="17" t="str">
        <f>IF(B541=(-20),"",COUNTA($B$2:B541))</f>
        <v/>
      </c>
      <c r="B541" s="17">
        <f t="shared" si="45"/>
        <v>-20</v>
      </c>
      <c r="C541" s="18" t="str">
        <f t="shared" si="46"/>
        <v/>
      </c>
      <c r="D541" s="17">
        <f t="shared" si="47"/>
        <v>0</v>
      </c>
      <c r="G541" s="16" t="str">
        <f t="shared" si="43"/>
        <v/>
      </c>
      <c r="H541" s="16">
        <f t="shared" si="44"/>
        <v>0</v>
      </c>
    </row>
    <row r="542" spans="1:8" ht="15" customHeight="1">
      <c r="A542" s="17" t="str">
        <f>IF(B542=(-20),"",COUNTA($B$2:B542))</f>
        <v/>
      </c>
      <c r="B542" s="17">
        <f t="shared" si="45"/>
        <v>-20</v>
      </c>
      <c r="C542" s="18" t="str">
        <f t="shared" si="46"/>
        <v/>
      </c>
      <c r="D542" s="17">
        <f t="shared" si="47"/>
        <v>0</v>
      </c>
      <c r="G542" s="16" t="str">
        <f t="shared" si="43"/>
        <v/>
      </c>
      <c r="H542" s="16">
        <f t="shared" si="44"/>
        <v>0</v>
      </c>
    </row>
    <row r="543" spans="1:8" ht="15" customHeight="1">
      <c r="A543" s="17" t="str">
        <f>IF(B543=(-20),"",COUNTA($B$2:B543))</f>
        <v/>
      </c>
      <c r="B543" s="17">
        <f t="shared" si="45"/>
        <v>-20</v>
      </c>
      <c r="C543" s="18" t="str">
        <f t="shared" si="46"/>
        <v/>
      </c>
      <c r="D543" s="17">
        <f t="shared" si="47"/>
        <v>0</v>
      </c>
      <c r="G543" s="16" t="str">
        <f t="shared" si="43"/>
        <v/>
      </c>
      <c r="H543" s="16">
        <f t="shared" si="44"/>
        <v>0</v>
      </c>
    </row>
    <row r="544" spans="1:8" ht="15" customHeight="1">
      <c r="A544" s="17" t="str">
        <f>IF(B544=(-20),"",COUNTA($B$2:B544))</f>
        <v/>
      </c>
      <c r="B544" s="17">
        <f t="shared" si="45"/>
        <v>-20</v>
      </c>
      <c r="C544" s="18" t="str">
        <f t="shared" si="46"/>
        <v/>
      </c>
      <c r="D544" s="17">
        <f t="shared" si="47"/>
        <v>0</v>
      </c>
      <c r="G544" s="16" t="str">
        <f t="shared" si="43"/>
        <v/>
      </c>
      <c r="H544" s="16">
        <f t="shared" si="44"/>
        <v>0</v>
      </c>
    </row>
    <row r="545" spans="1:8" ht="15" customHeight="1">
      <c r="A545" s="17" t="str">
        <f>IF(B545=(-20),"",COUNTA($B$2:B545))</f>
        <v/>
      </c>
      <c r="B545" s="17">
        <f t="shared" si="45"/>
        <v>-20</v>
      </c>
      <c r="C545" s="18" t="str">
        <f t="shared" si="46"/>
        <v/>
      </c>
      <c r="D545" s="17">
        <f t="shared" si="47"/>
        <v>0</v>
      </c>
      <c r="G545" s="16" t="str">
        <f t="shared" si="43"/>
        <v/>
      </c>
      <c r="H545" s="16">
        <f t="shared" si="44"/>
        <v>0</v>
      </c>
    </row>
    <row r="546" spans="1:8" ht="15" customHeight="1">
      <c r="A546" s="17" t="str">
        <f>IF(B546=(-20),"",COUNTA($B$2:B546))</f>
        <v/>
      </c>
      <c r="B546" s="17">
        <f t="shared" si="45"/>
        <v>-20</v>
      </c>
      <c r="C546" s="18" t="str">
        <f t="shared" si="46"/>
        <v/>
      </c>
      <c r="D546" s="17">
        <f t="shared" si="47"/>
        <v>0</v>
      </c>
      <c r="G546" s="16" t="str">
        <f t="shared" si="43"/>
        <v/>
      </c>
      <c r="H546" s="16">
        <f t="shared" si="44"/>
        <v>0</v>
      </c>
    </row>
    <row r="547" spans="1:8" ht="15" customHeight="1">
      <c r="A547" s="17" t="str">
        <f>IF(B547=(-20),"",COUNTA($B$2:B547))</f>
        <v/>
      </c>
      <c r="B547" s="17">
        <f t="shared" si="45"/>
        <v>-20</v>
      </c>
      <c r="C547" s="18" t="str">
        <f t="shared" si="46"/>
        <v/>
      </c>
      <c r="D547" s="17">
        <f t="shared" si="47"/>
        <v>0</v>
      </c>
      <c r="G547" s="16" t="str">
        <f t="shared" si="43"/>
        <v/>
      </c>
      <c r="H547" s="16">
        <f t="shared" si="44"/>
        <v>0</v>
      </c>
    </row>
    <row r="548" spans="1:8" ht="15" customHeight="1">
      <c r="A548" s="17" t="str">
        <f>IF(B548=(-20),"",COUNTA($B$2:B548))</f>
        <v/>
      </c>
      <c r="B548" s="17">
        <f t="shared" si="45"/>
        <v>-20</v>
      </c>
      <c r="C548" s="18" t="str">
        <f t="shared" si="46"/>
        <v/>
      </c>
      <c r="D548" s="17">
        <f t="shared" si="47"/>
        <v>0</v>
      </c>
      <c r="G548" s="16" t="str">
        <f t="shared" si="43"/>
        <v/>
      </c>
      <c r="H548" s="16">
        <f t="shared" si="44"/>
        <v>0</v>
      </c>
    </row>
    <row r="549" spans="1:8" ht="15" customHeight="1">
      <c r="A549" s="17" t="str">
        <f>IF(B549=(-20),"",COUNTA($B$2:B549))</f>
        <v/>
      </c>
      <c r="B549" s="17">
        <f t="shared" si="45"/>
        <v>-20</v>
      </c>
      <c r="C549" s="18" t="str">
        <f t="shared" si="46"/>
        <v/>
      </c>
      <c r="D549" s="17">
        <f t="shared" si="47"/>
        <v>0</v>
      </c>
      <c r="G549" s="16" t="str">
        <f t="shared" si="43"/>
        <v/>
      </c>
      <c r="H549" s="16">
        <f t="shared" si="44"/>
        <v>0</v>
      </c>
    </row>
    <row r="550" spans="1:8" ht="15" customHeight="1">
      <c r="A550" s="17" t="str">
        <f>IF(B550=(-20),"",COUNTA($B$2:B550))</f>
        <v/>
      </c>
      <c r="B550" s="17">
        <f t="shared" si="45"/>
        <v>-20</v>
      </c>
      <c r="C550" s="18" t="str">
        <f t="shared" si="46"/>
        <v/>
      </c>
      <c r="D550" s="17">
        <f t="shared" si="47"/>
        <v>0</v>
      </c>
      <c r="G550" s="16" t="str">
        <f t="shared" si="43"/>
        <v/>
      </c>
      <c r="H550" s="16">
        <f t="shared" si="44"/>
        <v>0</v>
      </c>
    </row>
    <row r="551" spans="1:8" ht="15" customHeight="1">
      <c r="A551" s="17" t="str">
        <f>IF(B551=(-20),"",COUNTA($B$2:B551))</f>
        <v/>
      </c>
      <c r="B551" s="17">
        <f t="shared" si="45"/>
        <v>-20</v>
      </c>
      <c r="C551" s="18" t="str">
        <f t="shared" si="46"/>
        <v/>
      </c>
      <c r="D551" s="17">
        <f t="shared" si="47"/>
        <v>0</v>
      </c>
      <c r="G551" s="16" t="str">
        <f t="shared" si="43"/>
        <v/>
      </c>
      <c r="H551" s="16">
        <f t="shared" si="44"/>
        <v>0</v>
      </c>
    </row>
    <row r="552" spans="1:8" ht="15" customHeight="1">
      <c r="A552" s="17" t="str">
        <f>IF(B552=(-20),"",COUNTA($B$2:B552))</f>
        <v/>
      </c>
      <c r="B552" s="17">
        <f t="shared" si="45"/>
        <v>-20</v>
      </c>
      <c r="C552" s="18" t="str">
        <f t="shared" si="46"/>
        <v/>
      </c>
      <c r="D552" s="17">
        <f t="shared" si="47"/>
        <v>0</v>
      </c>
      <c r="G552" s="16" t="str">
        <f t="shared" si="43"/>
        <v/>
      </c>
      <c r="H552" s="16">
        <f t="shared" si="44"/>
        <v>0</v>
      </c>
    </row>
    <row r="553" spans="1:8" ht="15" customHeight="1">
      <c r="A553" s="17" t="str">
        <f>IF(B553=(-20),"",COUNTA($B$2:B553))</f>
        <v/>
      </c>
      <c r="B553" s="17">
        <f t="shared" si="45"/>
        <v>-20</v>
      </c>
      <c r="C553" s="18" t="str">
        <f t="shared" si="46"/>
        <v/>
      </c>
      <c r="D553" s="17">
        <f t="shared" si="47"/>
        <v>0</v>
      </c>
      <c r="G553" s="16" t="str">
        <f t="shared" si="43"/>
        <v/>
      </c>
      <c r="H553" s="16">
        <f t="shared" si="44"/>
        <v>0</v>
      </c>
    </row>
    <row r="554" spans="1:8" ht="15" customHeight="1">
      <c r="A554" s="17" t="str">
        <f>IF(B554=(-20),"",COUNTA($B$2:B554))</f>
        <v/>
      </c>
      <c r="B554" s="17">
        <f t="shared" si="45"/>
        <v>-20</v>
      </c>
      <c r="C554" s="18" t="str">
        <f t="shared" si="46"/>
        <v/>
      </c>
      <c r="D554" s="17">
        <f t="shared" si="47"/>
        <v>0</v>
      </c>
      <c r="G554" s="16" t="str">
        <f t="shared" si="43"/>
        <v/>
      </c>
      <c r="H554" s="16">
        <f t="shared" si="44"/>
        <v>0</v>
      </c>
    </row>
    <row r="555" spans="1:8" ht="15" customHeight="1">
      <c r="A555" s="17" t="str">
        <f>IF(B555=(-20),"",COUNTA($B$2:B555))</f>
        <v/>
      </c>
      <c r="B555" s="17">
        <f t="shared" si="45"/>
        <v>-20</v>
      </c>
      <c r="C555" s="18" t="str">
        <f t="shared" si="46"/>
        <v/>
      </c>
      <c r="D555" s="17">
        <f t="shared" si="47"/>
        <v>0</v>
      </c>
      <c r="G555" s="16" t="str">
        <f t="shared" si="43"/>
        <v/>
      </c>
      <c r="H555" s="16">
        <f t="shared" si="44"/>
        <v>0</v>
      </c>
    </row>
    <row r="556" spans="1:8" ht="15" customHeight="1">
      <c r="A556" s="17" t="str">
        <f>IF(B556=(-20),"",COUNTA($B$2:B556))</f>
        <v/>
      </c>
      <c r="B556" s="17">
        <f t="shared" si="45"/>
        <v>-20</v>
      </c>
      <c r="C556" s="18" t="str">
        <f t="shared" si="46"/>
        <v/>
      </c>
      <c r="D556" s="17">
        <f t="shared" si="47"/>
        <v>0</v>
      </c>
      <c r="G556" s="16" t="str">
        <f t="shared" si="43"/>
        <v/>
      </c>
      <c r="H556" s="16">
        <f t="shared" si="44"/>
        <v>0</v>
      </c>
    </row>
    <row r="557" spans="1:8" ht="15" customHeight="1">
      <c r="A557" s="17" t="str">
        <f>IF(B557=(-20),"",COUNTA($B$2:B557))</f>
        <v/>
      </c>
      <c r="B557" s="17">
        <f t="shared" si="45"/>
        <v>-20</v>
      </c>
      <c r="C557" s="18" t="str">
        <f t="shared" si="46"/>
        <v/>
      </c>
      <c r="D557" s="17">
        <f t="shared" si="47"/>
        <v>0</v>
      </c>
      <c r="G557" s="16" t="str">
        <f t="shared" si="43"/>
        <v/>
      </c>
      <c r="H557" s="16">
        <f t="shared" si="44"/>
        <v>0</v>
      </c>
    </row>
    <row r="558" spans="1:8" ht="15" customHeight="1">
      <c r="A558" s="17" t="str">
        <f>IF(B558=(-20),"",COUNTA($B$2:B558))</f>
        <v/>
      </c>
      <c r="B558" s="17">
        <f t="shared" si="45"/>
        <v>-20</v>
      </c>
      <c r="C558" s="18" t="str">
        <f t="shared" si="46"/>
        <v/>
      </c>
      <c r="D558" s="17">
        <f t="shared" si="47"/>
        <v>0</v>
      </c>
      <c r="G558" s="16" t="str">
        <f t="shared" ref="G558:G621" si="48">IF(ISBLANK(F558),"",IF(ISNUMBER(SEARCH("+",F558)),LEFT(F558,SEARCH("+",F558,1)-1),LEFT(F558,SEARCH("-",F558,1)-1)))</f>
        <v/>
      </c>
      <c r="H558" s="16">
        <f t="shared" ref="H558:H621" si="49">IF(ISBLANK(F558),0,IF(ISNUMBER(SEARCH("+",F558)),RIGHT(F558,LEN(F558)-SEARCH("+",F558,1)),RIGHT(F558,LEN(F558)-SEARCH("-",F558,1)+1)))</f>
        <v>0</v>
      </c>
    </row>
    <row r="559" spans="1:8" ht="15" customHeight="1">
      <c r="A559" s="17" t="str">
        <f>IF(B559=(-20),"",COUNTA($B$2:B559))</f>
        <v/>
      </c>
      <c r="B559" s="17">
        <f t="shared" si="45"/>
        <v>-20</v>
      </c>
      <c r="C559" s="18" t="str">
        <f t="shared" si="46"/>
        <v/>
      </c>
      <c r="D559" s="17">
        <f t="shared" si="47"/>
        <v>0</v>
      </c>
      <c r="G559" s="16" t="str">
        <f t="shared" si="48"/>
        <v/>
      </c>
      <c r="H559" s="16">
        <f t="shared" si="49"/>
        <v>0</v>
      </c>
    </row>
    <row r="560" spans="1:8" ht="15" customHeight="1">
      <c r="A560" s="17" t="str">
        <f>IF(B560=(-20),"",COUNTA($B$2:B560))</f>
        <v/>
      </c>
      <c r="B560" s="17">
        <f t="shared" si="45"/>
        <v>-20</v>
      </c>
      <c r="C560" s="18" t="str">
        <f t="shared" si="46"/>
        <v/>
      </c>
      <c r="D560" s="17">
        <f t="shared" si="47"/>
        <v>0</v>
      </c>
      <c r="G560" s="16" t="str">
        <f t="shared" si="48"/>
        <v/>
      </c>
      <c r="H560" s="16">
        <f t="shared" si="49"/>
        <v>0</v>
      </c>
    </row>
    <row r="561" spans="1:8" ht="15" customHeight="1">
      <c r="A561" s="17" t="str">
        <f>IF(B561=(-20),"",COUNTA($B$2:B561))</f>
        <v/>
      </c>
      <c r="B561" s="17">
        <f t="shared" si="45"/>
        <v>-20</v>
      </c>
      <c r="C561" s="18" t="str">
        <f t="shared" si="46"/>
        <v/>
      </c>
      <c r="D561" s="17">
        <f t="shared" si="47"/>
        <v>0</v>
      </c>
      <c r="G561" s="16" t="str">
        <f t="shared" si="48"/>
        <v/>
      </c>
      <c r="H561" s="16">
        <f t="shared" si="49"/>
        <v>0</v>
      </c>
    </row>
    <row r="562" spans="1:8" ht="15" customHeight="1">
      <c r="A562" s="17" t="str">
        <f>IF(B562=(-20),"",COUNTA($B$2:B562))</f>
        <v/>
      </c>
      <c r="B562" s="17">
        <f t="shared" si="45"/>
        <v>-20</v>
      </c>
      <c r="C562" s="18" t="str">
        <f t="shared" si="46"/>
        <v/>
      </c>
      <c r="D562" s="17">
        <f t="shared" si="47"/>
        <v>0</v>
      </c>
      <c r="G562" s="16" t="str">
        <f t="shared" si="48"/>
        <v/>
      </c>
      <c r="H562" s="16">
        <f t="shared" si="49"/>
        <v>0</v>
      </c>
    </row>
    <row r="563" spans="1:8" ht="15" customHeight="1">
      <c r="A563" s="17" t="str">
        <f>IF(B563=(-20),"",COUNTA($B$2:B563))</f>
        <v/>
      </c>
      <c r="B563" s="17">
        <f t="shared" si="45"/>
        <v>-20</v>
      </c>
      <c r="C563" s="18" t="str">
        <f t="shared" si="46"/>
        <v/>
      </c>
      <c r="D563" s="17">
        <f t="shared" si="47"/>
        <v>0</v>
      </c>
      <c r="G563" s="16" t="str">
        <f t="shared" si="48"/>
        <v/>
      </c>
      <c r="H563" s="16">
        <f t="shared" si="49"/>
        <v>0</v>
      </c>
    </row>
    <row r="564" spans="1:8" ht="15" customHeight="1">
      <c r="A564" s="17" t="str">
        <f>IF(B564=(-20),"",COUNTA($B$2:B564))</f>
        <v/>
      </c>
      <c r="B564" s="17">
        <f t="shared" si="45"/>
        <v>-20</v>
      </c>
      <c r="C564" s="18" t="str">
        <f t="shared" si="46"/>
        <v/>
      </c>
      <c r="D564" s="17">
        <f t="shared" si="47"/>
        <v>0</v>
      </c>
      <c r="G564" s="16" t="str">
        <f t="shared" si="48"/>
        <v/>
      </c>
      <c r="H564" s="16">
        <f t="shared" si="49"/>
        <v>0</v>
      </c>
    </row>
    <row r="565" spans="1:8" ht="15" customHeight="1">
      <c r="A565" s="17" t="str">
        <f>IF(B565=(-20),"",COUNTA($B$2:B565))</f>
        <v/>
      </c>
      <c r="B565" s="17">
        <f t="shared" si="45"/>
        <v>-20</v>
      </c>
      <c r="C565" s="18" t="str">
        <f t="shared" si="46"/>
        <v/>
      </c>
      <c r="D565" s="17">
        <f t="shared" si="47"/>
        <v>0</v>
      </c>
      <c r="G565" s="16" t="str">
        <f t="shared" si="48"/>
        <v/>
      </c>
      <c r="H565" s="16">
        <f t="shared" si="49"/>
        <v>0</v>
      </c>
    </row>
    <row r="566" spans="1:8" ht="15" customHeight="1">
      <c r="A566" s="17" t="str">
        <f>IF(B566=(-20),"",COUNTA($B$2:B566))</f>
        <v/>
      </c>
      <c r="B566" s="17">
        <f t="shared" si="45"/>
        <v>-20</v>
      </c>
      <c r="C566" s="18" t="str">
        <f t="shared" si="46"/>
        <v/>
      </c>
      <c r="D566" s="17">
        <f t="shared" si="47"/>
        <v>0</v>
      </c>
      <c r="G566" s="16" t="str">
        <f t="shared" si="48"/>
        <v/>
      </c>
      <c r="H566" s="16">
        <f t="shared" si="49"/>
        <v>0</v>
      </c>
    </row>
    <row r="567" spans="1:8" ht="15" customHeight="1">
      <c r="A567" s="17" t="str">
        <f>IF(B567=(-20),"",COUNTA($B$2:B567))</f>
        <v/>
      </c>
      <c r="B567" s="17">
        <f t="shared" si="45"/>
        <v>-20</v>
      </c>
      <c r="C567" s="18" t="str">
        <f t="shared" si="46"/>
        <v/>
      </c>
      <c r="D567" s="17">
        <f t="shared" si="47"/>
        <v>0</v>
      </c>
      <c r="G567" s="16" t="str">
        <f t="shared" si="48"/>
        <v/>
      </c>
      <c r="H567" s="16">
        <f t="shared" si="49"/>
        <v>0</v>
      </c>
    </row>
    <row r="568" spans="1:8" ht="15" customHeight="1">
      <c r="A568" s="17" t="str">
        <f>IF(B568=(-20),"",COUNTA($B$2:B568))</f>
        <v/>
      </c>
      <c r="B568" s="17">
        <f t="shared" si="45"/>
        <v>-20</v>
      </c>
      <c r="C568" s="18" t="str">
        <f t="shared" si="46"/>
        <v/>
      </c>
      <c r="D568" s="17">
        <f t="shared" si="47"/>
        <v>0</v>
      </c>
      <c r="G568" s="16" t="str">
        <f t="shared" si="48"/>
        <v/>
      </c>
      <c r="H568" s="16">
        <f t="shared" si="49"/>
        <v>0</v>
      </c>
    </row>
    <row r="569" spans="1:8" ht="15" customHeight="1">
      <c r="A569" s="17" t="str">
        <f>IF(B569=(-20),"",COUNTA($B$2:B569))</f>
        <v/>
      </c>
      <c r="B569" s="17">
        <f t="shared" si="45"/>
        <v>-20</v>
      </c>
      <c r="C569" s="18" t="str">
        <f t="shared" si="46"/>
        <v/>
      </c>
      <c r="D569" s="17">
        <f t="shared" si="47"/>
        <v>0</v>
      </c>
      <c r="G569" s="16" t="str">
        <f t="shared" si="48"/>
        <v/>
      </c>
      <c r="H569" s="16">
        <f t="shared" si="49"/>
        <v>0</v>
      </c>
    </row>
    <row r="570" spans="1:8" ht="15" customHeight="1">
      <c r="A570" s="17" t="str">
        <f>IF(B570=(-20),"",COUNTA($B$2:B570))</f>
        <v/>
      </c>
      <c r="B570" s="17">
        <f t="shared" si="45"/>
        <v>-20</v>
      </c>
      <c r="C570" s="18" t="str">
        <f t="shared" si="46"/>
        <v/>
      </c>
      <c r="D570" s="17">
        <f t="shared" si="47"/>
        <v>0</v>
      </c>
      <c r="G570" s="16" t="str">
        <f t="shared" si="48"/>
        <v/>
      </c>
      <c r="H570" s="16">
        <f t="shared" si="49"/>
        <v>0</v>
      </c>
    </row>
    <row r="571" spans="1:8" ht="15" customHeight="1">
      <c r="A571" s="17" t="str">
        <f>IF(B571=(-20),"",COUNTA($B$2:B571))</f>
        <v/>
      </c>
      <c r="B571" s="17">
        <f t="shared" si="45"/>
        <v>-20</v>
      </c>
      <c r="C571" s="18" t="str">
        <f t="shared" si="46"/>
        <v/>
      </c>
      <c r="D571" s="17">
        <f t="shared" si="47"/>
        <v>0</v>
      </c>
      <c r="G571" s="16" t="str">
        <f t="shared" si="48"/>
        <v/>
      </c>
      <c r="H571" s="16">
        <f t="shared" si="49"/>
        <v>0</v>
      </c>
    </row>
    <row r="572" spans="1:8" ht="15" customHeight="1">
      <c r="A572" s="17" t="str">
        <f>IF(B572=(-20),"",COUNTA($B$2:B572))</f>
        <v/>
      </c>
      <c r="B572" s="17">
        <f t="shared" si="45"/>
        <v>-20</v>
      </c>
      <c r="C572" s="18" t="str">
        <f t="shared" si="46"/>
        <v/>
      </c>
      <c r="D572" s="17">
        <f t="shared" si="47"/>
        <v>0</v>
      </c>
      <c r="G572" s="16" t="str">
        <f t="shared" si="48"/>
        <v/>
      </c>
      <c r="H572" s="16">
        <f t="shared" si="49"/>
        <v>0</v>
      </c>
    </row>
    <row r="573" spans="1:8" ht="15" customHeight="1">
      <c r="A573" s="17" t="str">
        <f>IF(B573=(-20),"",COUNTA($B$2:B573))</f>
        <v/>
      </c>
      <c r="B573" s="17">
        <f t="shared" si="45"/>
        <v>-20</v>
      </c>
      <c r="C573" s="18" t="str">
        <f t="shared" si="46"/>
        <v/>
      </c>
      <c r="D573" s="17">
        <f t="shared" si="47"/>
        <v>0</v>
      </c>
      <c r="G573" s="16" t="str">
        <f t="shared" si="48"/>
        <v/>
      </c>
      <c r="H573" s="16">
        <f t="shared" si="49"/>
        <v>0</v>
      </c>
    </row>
    <row r="574" spans="1:8" ht="15" customHeight="1">
      <c r="A574" s="17" t="str">
        <f>IF(B574=(-20),"",COUNTA($B$2:B574))</f>
        <v/>
      </c>
      <c r="B574" s="17">
        <f t="shared" si="45"/>
        <v>-20</v>
      </c>
      <c r="C574" s="18" t="str">
        <f t="shared" si="46"/>
        <v/>
      </c>
      <c r="D574" s="17">
        <f t="shared" si="47"/>
        <v>0</v>
      </c>
      <c r="G574" s="16" t="str">
        <f t="shared" si="48"/>
        <v/>
      </c>
      <c r="H574" s="16">
        <f t="shared" si="49"/>
        <v>0</v>
      </c>
    </row>
    <row r="575" spans="1:8" ht="15" customHeight="1">
      <c r="A575" s="17" t="str">
        <f>IF(B575=(-20),"",COUNTA($B$2:B575))</f>
        <v/>
      </c>
      <c r="B575" s="17">
        <f t="shared" si="45"/>
        <v>-20</v>
      </c>
      <c r="C575" s="18" t="str">
        <f t="shared" si="46"/>
        <v/>
      </c>
      <c r="D575" s="17">
        <f t="shared" si="47"/>
        <v>0</v>
      </c>
      <c r="G575" s="16" t="str">
        <f t="shared" si="48"/>
        <v/>
      </c>
      <c r="H575" s="16">
        <f t="shared" si="49"/>
        <v>0</v>
      </c>
    </row>
    <row r="576" spans="1:8" ht="15" customHeight="1">
      <c r="A576" s="17" t="str">
        <f>IF(B576=(-20),"",COUNTA($B$2:B576))</f>
        <v/>
      </c>
      <c r="B576" s="17">
        <f t="shared" si="45"/>
        <v>-20</v>
      </c>
      <c r="C576" s="18" t="str">
        <f t="shared" si="46"/>
        <v/>
      </c>
      <c r="D576" s="17">
        <f t="shared" si="47"/>
        <v>0</v>
      </c>
      <c r="G576" s="16" t="str">
        <f t="shared" si="48"/>
        <v/>
      </c>
      <c r="H576" s="16">
        <f t="shared" si="49"/>
        <v>0</v>
      </c>
    </row>
    <row r="577" spans="1:8" ht="15" customHeight="1">
      <c r="A577" s="17" t="str">
        <f>IF(B577=(-20),"",COUNTA($B$2:B577))</f>
        <v/>
      </c>
      <c r="B577" s="17">
        <f t="shared" si="45"/>
        <v>-20</v>
      </c>
      <c r="C577" s="18" t="str">
        <f t="shared" si="46"/>
        <v/>
      </c>
      <c r="D577" s="17">
        <f t="shared" si="47"/>
        <v>0</v>
      </c>
      <c r="G577" s="16" t="str">
        <f t="shared" si="48"/>
        <v/>
      </c>
      <c r="H577" s="16">
        <f t="shared" si="49"/>
        <v>0</v>
      </c>
    </row>
    <row r="578" spans="1:8" ht="15" customHeight="1">
      <c r="A578" s="17" t="str">
        <f>IF(B578=(-20),"",COUNTA($B$2:B578))</f>
        <v/>
      </c>
      <c r="B578" s="17">
        <f t="shared" si="45"/>
        <v>-20</v>
      </c>
      <c r="C578" s="18" t="str">
        <f t="shared" si="46"/>
        <v/>
      </c>
      <c r="D578" s="17">
        <f t="shared" si="47"/>
        <v>0</v>
      </c>
      <c r="G578" s="16" t="str">
        <f t="shared" si="48"/>
        <v/>
      </c>
      <c r="H578" s="16">
        <f t="shared" si="49"/>
        <v>0</v>
      </c>
    </row>
    <row r="579" spans="1:8" ht="15" customHeight="1">
      <c r="A579" s="17" t="str">
        <f>IF(B579=(-20),"",COUNTA($B$2:B579))</f>
        <v/>
      </c>
      <c r="B579" s="17">
        <f t="shared" ref="B579:B642" si="50">IF(D579&lt;=-600,D579-100,IF(D579&lt;=-500,D579-50,IF(D579&lt;=-120,D579-30,IF(D579&lt;=150,D579-20,IF(D579&lt;=500,D579-50,IF(D579&lt;=1000,D579-100,IF(D579&lt;=2000,D579-200,IF(D579&lt;=3000,D579-300,IF(D579&lt;=4000,D579-400,IF(D579&lt;=5000,D579-500,IF(D579&lt;=10000,D579-1000,IF(D579&gt;10000,10000))))))))))))</f>
        <v>-20</v>
      </c>
      <c r="C579" s="18" t="str">
        <f t="shared" ref="C579:C642" si="51">G579</f>
        <v/>
      </c>
      <c r="D579" s="17">
        <f t="shared" ref="D579:D642" si="52">VALUE(CLEAN(H579))</f>
        <v>0</v>
      </c>
      <c r="G579" s="16" t="str">
        <f t="shared" si="48"/>
        <v/>
      </c>
      <c r="H579" s="16">
        <f t="shared" si="49"/>
        <v>0</v>
      </c>
    </row>
    <row r="580" spans="1:8" ht="15" customHeight="1">
      <c r="A580" s="17" t="str">
        <f>IF(B580=(-20),"",COUNTA($B$2:B580))</f>
        <v/>
      </c>
      <c r="B580" s="17">
        <f t="shared" si="50"/>
        <v>-20</v>
      </c>
      <c r="C580" s="18" t="str">
        <f t="shared" si="51"/>
        <v/>
      </c>
      <c r="D580" s="17">
        <f t="shared" si="52"/>
        <v>0</v>
      </c>
      <c r="G580" s="16" t="str">
        <f t="shared" si="48"/>
        <v/>
      </c>
      <c r="H580" s="16">
        <f t="shared" si="49"/>
        <v>0</v>
      </c>
    </row>
    <row r="581" spans="1:8" ht="15" customHeight="1">
      <c r="A581" s="17" t="str">
        <f>IF(B581=(-20),"",COUNTA($B$2:B581))</f>
        <v/>
      </c>
      <c r="B581" s="17">
        <f t="shared" si="50"/>
        <v>-20</v>
      </c>
      <c r="C581" s="18" t="str">
        <f t="shared" si="51"/>
        <v/>
      </c>
      <c r="D581" s="17">
        <f t="shared" si="52"/>
        <v>0</v>
      </c>
      <c r="G581" s="16" t="str">
        <f t="shared" si="48"/>
        <v/>
      </c>
      <c r="H581" s="16">
        <f t="shared" si="49"/>
        <v>0</v>
      </c>
    </row>
    <row r="582" spans="1:8" ht="15" customHeight="1">
      <c r="A582" s="17" t="str">
        <f>IF(B582=(-20),"",COUNTA($B$2:B582))</f>
        <v/>
      </c>
      <c r="B582" s="17">
        <f t="shared" si="50"/>
        <v>-20</v>
      </c>
      <c r="C582" s="18" t="str">
        <f t="shared" si="51"/>
        <v/>
      </c>
      <c r="D582" s="17">
        <f t="shared" si="52"/>
        <v>0</v>
      </c>
      <c r="G582" s="16" t="str">
        <f t="shared" si="48"/>
        <v/>
      </c>
      <c r="H582" s="16">
        <f t="shared" si="49"/>
        <v>0</v>
      </c>
    </row>
    <row r="583" spans="1:8" ht="15" customHeight="1">
      <c r="A583" s="17" t="str">
        <f>IF(B583=(-20),"",COUNTA($B$2:B583))</f>
        <v/>
      </c>
      <c r="B583" s="17">
        <f t="shared" si="50"/>
        <v>-20</v>
      </c>
      <c r="C583" s="18" t="str">
        <f t="shared" si="51"/>
        <v/>
      </c>
      <c r="D583" s="17">
        <f t="shared" si="52"/>
        <v>0</v>
      </c>
      <c r="G583" s="16" t="str">
        <f t="shared" si="48"/>
        <v/>
      </c>
      <c r="H583" s="16">
        <f t="shared" si="49"/>
        <v>0</v>
      </c>
    </row>
    <row r="584" spans="1:8" ht="15" customHeight="1">
      <c r="A584" s="17" t="str">
        <f>IF(B584=(-20),"",COUNTA($B$2:B584))</f>
        <v/>
      </c>
      <c r="B584" s="17">
        <f t="shared" si="50"/>
        <v>-20</v>
      </c>
      <c r="C584" s="18" t="str">
        <f t="shared" si="51"/>
        <v/>
      </c>
      <c r="D584" s="17">
        <f t="shared" si="52"/>
        <v>0</v>
      </c>
      <c r="G584" s="16" t="str">
        <f t="shared" si="48"/>
        <v/>
      </c>
      <c r="H584" s="16">
        <f t="shared" si="49"/>
        <v>0</v>
      </c>
    </row>
    <row r="585" spans="1:8" ht="15" customHeight="1">
      <c r="A585" s="17" t="str">
        <f>IF(B585=(-20),"",COUNTA($B$2:B585))</f>
        <v/>
      </c>
      <c r="B585" s="17">
        <f t="shared" si="50"/>
        <v>-20</v>
      </c>
      <c r="C585" s="18" t="str">
        <f t="shared" si="51"/>
        <v/>
      </c>
      <c r="D585" s="17">
        <f t="shared" si="52"/>
        <v>0</v>
      </c>
      <c r="G585" s="16" t="str">
        <f t="shared" si="48"/>
        <v/>
      </c>
      <c r="H585" s="16">
        <f t="shared" si="49"/>
        <v>0</v>
      </c>
    </row>
    <row r="586" spans="1:8" ht="15" customHeight="1">
      <c r="A586" s="17" t="str">
        <f>IF(B586=(-20),"",COUNTA($B$2:B586))</f>
        <v/>
      </c>
      <c r="B586" s="17">
        <f t="shared" si="50"/>
        <v>-20</v>
      </c>
      <c r="C586" s="18" t="str">
        <f t="shared" si="51"/>
        <v/>
      </c>
      <c r="D586" s="17">
        <f t="shared" si="52"/>
        <v>0</v>
      </c>
      <c r="G586" s="16" t="str">
        <f t="shared" si="48"/>
        <v/>
      </c>
      <c r="H586" s="16">
        <f t="shared" si="49"/>
        <v>0</v>
      </c>
    </row>
    <row r="587" spans="1:8" ht="15" customHeight="1">
      <c r="A587" s="17" t="str">
        <f>IF(B587=(-20),"",COUNTA($B$2:B587))</f>
        <v/>
      </c>
      <c r="B587" s="17">
        <f t="shared" si="50"/>
        <v>-20</v>
      </c>
      <c r="C587" s="18" t="str">
        <f t="shared" si="51"/>
        <v/>
      </c>
      <c r="D587" s="17">
        <f t="shared" si="52"/>
        <v>0</v>
      </c>
      <c r="G587" s="16" t="str">
        <f t="shared" si="48"/>
        <v/>
      </c>
      <c r="H587" s="16">
        <f t="shared" si="49"/>
        <v>0</v>
      </c>
    </row>
    <row r="588" spans="1:8" ht="15" customHeight="1">
      <c r="A588" s="17" t="str">
        <f>IF(B588=(-20),"",COUNTA($B$2:B588))</f>
        <v/>
      </c>
      <c r="B588" s="17">
        <f t="shared" si="50"/>
        <v>-20</v>
      </c>
      <c r="C588" s="18" t="str">
        <f t="shared" si="51"/>
        <v/>
      </c>
      <c r="D588" s="17">
        <f t="shared" si="52"/>
        <v>0</v>
      </c>
      <c r="G588" s="16" t="str">
        <f t="shared" si="48"/>
        <v/>
      </c>
      <c r="H588" s="16">
        <f t="shared" si="49"/>
        <v>0</v>
      </c>
    </row>
    <row r="589" spans="1:8" ht="15" customHeight="1">
      <c r="A589" s="17" t="str">
        <f>IF(B589=(-20),"",COUNTA($B$2:B589))</f>
        <v/>
      </c>
      <c r="B589" s="17">
        <f t="shared" si="50"/>
        <v>-20</v>
      </c>
      <c r="C589" s="18" t="str">
        <f t="shared" si="51"/>
        <v/>
      </c>
      <c r="D589" s="17">
        <f t="shared" si="52"/>
        <v>0</v>
      </c>
      <c r="G589" s="16" t="str">
        <f t="shared" si="48"/>
        <v/>
      </c>
      <c r="H589" s="16">
        <f t="shared" si="49"/>
        <v>0</v>
      </c>
    </row>
    <row r="590" spans="1:8" ht="15" customHeight="1">
      <c r="A590" s="17" t="str">
        <f>IF(B590=(-20),"",COUNTA($B$2:B590))</f>
        <v/>
      </c>
      <c r="B590" s="17">
        <f t="shared" si="50"/>
        <v>-20</v>
      </c>
      <c r="C590" s="18" t="str">
        <f t="shared" si="51"/>
        <v/>
      </c>
      <c r="D590" s="17">
        <f t="shared" si="52"/>
        <v>0</v>
      </c>
      <c r="G590" s="16" t="str">
        <f t="shared" si="48"/>
        <v/>
      </c>
      <c r="H590" s="16">
        <f t="shared" si="49"/>
        <v>0</v>
      </c>
    </row>
    <row r="591" spans="1:8" ht="15" customHeight="1">
      <c r="A591" s="17" t="str">
        <f>IF(B591=(-20),"",COUNTA($B$2:B591))</f>
        <v/>
      </c>
      <c r="B591" s="17">
        <f t="shared" si="50"/>
        <v>-20</v>
      </c>
      <c r="C591" s="18" t="str">
        <f t="shared" si="51"/>
        <v/>
      </c>
      <c r="D591" s="17">
        <f t="shared" si="52"/>
        <v>0</v>
      </c>
      <c r="G591" s="16" t="str">
        <f t="shared" si="48"/>
        <v/>
      </c>
      <c r="H591" s="16">
        <f t="shared" si="49"/>
        <v>0</v>
      </c>
    </row>
    <row r="592" spans="1:8" ht="15" customHeight="1">
      <c r="A592" s="17" t="str">
        <f>IF(B592=(-20),"",COUNTA($B$2:B592))</f>
        <v/>
      </c>
      <c r="B592" s="17">
        <f t="shared" si="50"/>
        <v>-20</v>
      </c>
      <c r="C592" s="18" t="str">
        <f t="shared" si="51"/>
        <v/>
      </c>
      <c r="D592" s="17">
        <f t="shared" si="52"/>
        <v>0</v>
      </c>
      <c r="G592" s="16" t="str">
        <f t="shared" si="48"/>
        <v/>
      </c>
      <c r="H592" s="16">
        <f t="shared" si="49"/>
        <v>0</v>
      </c>
    </row>
    <row r="593" spans="1:8" ht="15" customHeight="1">
      <c r="A593" s="17" t="str">
        <f>IF(B593=(-20),"",COUNTA($B$2:B593))</f>
        <v/>
      </c>
      <c r="B593" s="17">
        <f t="shared" si="50"/>
        <v>-20</v>
      </c>
      <c r="C593" s="18" t="str">
        <f t="shared" si="51"/>
        <v/>
      </c>
      <c r="D593" s="17">
        <f t="shared" si="52"/>
        <v>0</v>
      </c>
      <c r="G593" s="16" t="str">
        <f t="shared" si="48"/>
        <v/>
      </c>
      <c r="H593" s="16">
        <f t="shared" si="49"/>
        <v>0</v>
      </c>
    </row>
    <row r="594" spans="1:8" ht="15" customHeight="1">
      <c r="A594" s="17" t="str">
        <f>IF(B594=(-20),"",COUNTA($B$2:B594))</f>
        <v/>
      </c>
      <c r="B594" s="17">
        <f t="shared" si="50"/>
        <v>-20</v>
      </c>
      <c r="C594" s="18" t="str">
        <f t="shared" si="51"/>
        <v/>
      </c>
      <c r="D594" s="17">
        <f t="shared" si="52"/>
        <v>0</v>
      </c>
      <c r="G594" s="16" t="str">
        <f t="shared" si="48"/>
        <v/>
      </c>
      <c r="H594" s="16">
        <f t="shared" si="49"/>
        <v>0</v>
      </c>
    </row>
    <row r="595" spans="1:8" ht="15" customHeight="1">
      <c r="A595" s="17" t="str">
        <f>IF(B595=(-20),"",COUNTA($B$2:B595))</f>
        <v/>
      </c>
      <c r="B595" s="17">
        <f t="shared" si="50"/>
        <v>-20</v>
      </c>
      <c r="C595" s="18" t="str">
        <f t="shared" si="51"/>
        <v/>
      </c>
      <c r="D595" s="17">
        <f t="shared" si="52"/>
        <v>0</v>
      </c>
      <c r="G595" s="16" t="str">
        <f t="shared" si="48"/>
        <v/>
      </c>
      <c r="H595" s="16">
        <f t="shared" si="49"/>
        <v>0</v>
      </c>
    </row>
    <row r="596" spans="1:8" ht="15" customHeight="1">
      <c r="A596" s="17" t="str">
        <f>IF(B596=(-20),"",COUNTA($B$2:B596))</f>
        <v/>
      </c>
      <c r="B596" s="17">
        <f t="shared" si="50"/>
        <v>-20</v>
      </c>
      <c r="C596" s="18" t="str">
        <f t="shared" si="51"/>
        <v/>
      </c>
      <c r="D596" s="17">
        <f t="shared" si="52"/>
        <v>0</v>
      </c>
      <c r="G596" s="16" t="str">
        <f t="shared" si="48"/>
        <v/>
      </c>
      <c r="H596" s="16">
        <f t="shared" si="49"/>
        <v>0</v>
      </c>
    </row>
    <row r="597" spans="1:8" ht="15" customHeight="1">
      <c r="A597" s="17" t="str">
        <f>IF(B597=(-20),"",COUNTA($B$2:B597))</f>
        <v/>
      </c>
      <c r="B597" s="17">
        <f t="shared" si="50"/>
        <v>-20</v>
      </c>
      <c r="C597" s="18" t="str">
        <f t="shared" si="51"/>
        <v/>
      </c>
      <c r="D597" s="17">
        <f t="shared" si="52"/>
        <v>0</v>
      </c>
      <c r="G597" s="16" t="str">
        <f t="shared" si="48"/>
        <v/>
      </c>
      <c r="H597" s="16">
        <f t="shared" si="49"/>
        <v>0</v>
      </c>
    </row>
    <row r="598" spans="1:8" ht="15" customHeight="1">
      <c r="A598" s="17" t="str">
        <f>IF(B598=(-20),"",COUNTA($B$2:B598))</f>
        <v/>
      </c>
      <c r="B598" s="17">
        <f t="shared" si="50"/>
        <v>-20</v>
      </c>
      <c r="C598" s="18" t="str">
        <f t="shared" si="51"/>
        <v/>
      </c>
      <c r="D598" s="17">
        <f t="shared" si="52"/>
        <v>0</v>
      </c>
      <c r="G598" s="16" t="str">
        <f t="shared" si="48"/>
        <v/>
      </c>
      <c r="H598" s="16">
        <f t="shared" si="49"/>
        <v>0</v>
      </c>
    </row>
    <row r="599" spans="1:8" ht="15" customHeight="1">
      <c r="A599" s="17" t="str">
        <f>IF(B599=(-20),"",COUNTA($B$2:B599))</f>
        <v/>
      </c>
      <c r="B599" s="17">
        <f t="shared" si="50"/>
        <v>-20</v>
      </c>
      <c r="C599" s="18" t="str">
        <f t="shared" si="51"/>
        <v/>
      </c>
      <c r="D599" s="17">
        <f t="shared" si="52"/>
        <v>0</v>
      </c>
      <c r="G599" s="16" t="str">
        <f t="shared" si="48"/>
        <v/>
      </c>
      <c r="H599" s="16">
        <f t="shared" si="49"/>
        <v>0</v>
      </c>
    </row>
    <row r="600" spans="1:8" ht="15" customHeight="1">
      <c r="A600" s="17" t="str">
        <f>IF(B600=(-20),"",COUNTA($B$2:B600))</f>
        <v/>
      </c>
      <c r="B600" s="17">
        <f t="shared" si="50"/>
        <v>-20</v>
      </c>
      <c r="C600" s="18" t="str">
        <f t="shared" si="51"/>
        <v/>
      </c>
      <c r="D600" s="17">
        <f t="shared" si="52"/>
        <v>0</v>
      </c>
      <c r="G600" s="16" t="str">
        <f t="shared" si="48"/>
        <v/>
      </c>
      <c r="H600" s="16">
        <f t="shared" si="49"/>
        <v>0</v>
      </c>
    </row>
    <row r="601" spans="1:8" ht="15" customHeight="1">
      <c r="A601" s="17" t="str">
        <f>IF(B601=(-20),"",COUNTA($B$2:B601))</f>
        <v/>
      </c>
      <c r="B601" s="17">
        <f t="shared" si="50"/>
        <v>-20</v>
      </c>
      <c r="C601" s="18" t="str">
        <f t="shared" si="51"/>
        <v/>
      </c>
      <c r="D601" s="17">
        <f t="shared" si="52"/>
        <v>0</v>
      </c>
      <c r="G601" s="16" t="str">
        <f t="shared" si="48"/>
        <v/>
      </c>
      <c r="H601" s="16">
        <f t="shared" si="49"/>
        <v>0</v>
      </c>
    </row>
    <row r="602" spans="1:8" ht="15" customHeight="1">
      <c r="A602" s="17" t="str">
        <f>IF(B602=(-20),"",COUNTA($B$2:B602))</f>
        <v/>
      </c>
      <c r="B602" s="17">
        <f t="shared" si="50"/>
        <v>-20</v>
      </c>
      <c r="C602" s="18" t="str">
        <f t="shared" si="51"/>
        <v/>
      </c>
      <c r="D602" s="17">
        <f t="shared" si="52"/>
        <v>0</v>
      </c>
      <c r="G602" s="16" t="str">
        <f t="shared" si="48"/>
        <v/>
      </c>
      <c r="H602" s="16">
        <f t="shared" si="49"/>
        <v>0</v>
      </c>
    </row>
    <row r="603" spans="1:8" ht="15" customHeight="1">
      <c r="A603" s="17" t="str">
        <f>IF(B603=(-20),"",COUNTA($B$2:B603))</f>
        <v/>
      </c>
      <c r="B603" s="17">
        <f t="shared" si="50"/>
        <v>-20</v>
      </c>
      <c r="C603" s="18" t="str">
        <f t="shared" si="51"/>
        <v/>
      </c>
      <c r="D603" s="17">
        <f t="shared" si="52"/>
        <v>0</v>
      </c>
      <c r="G603" s="16" t="str">
        <f t="shared" si="48"/>
        <v/>
      </c>
      <c r="H603" s="16">
        <f t="shared" si="49"/>
        <v>0</v>
      </c>
    </row>
    <row r="604" spans="1:8" ht="15" customHeight="1">
      <c r="A604" s="17" t="str">
        <f>IF(B604=(-20),"",COUNTA($B$2:B604))</f>
        <v/>
      </c>
      <c r="B604" s="17">
        <f t="shared" si="50"/>
        <v>-20</v>
      </c>
      <c r="C604" s="18" t="str">
        <f t="shared" si="51"/>
        <v/>
      </c>
      <c r="D604" s="17">
        <f t="shared" si="52"/>
        <v>0</v>
      </c>
      <c r="G604" s="16" t="str">
        <f t="shared" si="48"/>
        <v/>
      </c>
      <c r="H604" s="16">
        <f t="shared" si="49"/>
        <v>0</v>
      </c>
    </row>
    <row r="605" spans="1:8" ht="15" customHeight="1">
      <c r="A605" s="17" t="str">
        <f>IF(B605=(-20),"",COUNTA($B$2:B605))</f>
        <v/>
      </c>
      <c r="B605" s="17">
        <f t="shared" si="50"/>
        <v>-20</v>
      </c>
      <c r="C605" s="18" t="str">
        <f t="shared" si="51"/>
        <v/>
      </c>
      <c r="D605" s="17">
        <f t="shared" si="52"/>
        <v>0</v>
      </c>
      <c r="G605" s="16" t="str">
        <f t="shared" si="48"/>
        <v/>
      </c>
      <c r="H605" s="16">
        <f t="shared" si="49"/>
        <v>0</v>
      </c>
    </row>
    <row r="606" spans="1:8" ht="15" customHeight="1">
      <c r="A606" s="17" t="str">
        <f>IF(B606=(-20),"",COUNTA($B$2:B606))</f>
        <v/>
      </c>
      <c r="B606" s="17">
        <f t="shared" si="50"/>
        <v>-20</v>
      </c>
      <c r="C606" s="18" t="str">
        <f t="shared" si="51"/>
        <v/>
      </c>
      <c r="D606" s="17">
        <f t="shared" si="52"/>
        <v>0</v>
      </c>
      <c r="G606" s="16" t="str">
        <f t="shared" si="48"/>
        <v/>
      </c>
      <c r="H606" s="16">
        <f t="shared" si="49"/>
        <v>0</v>
      </c>
    </row>
    <row r="607" spans="1:8" ht="15" customHeight="1">
      <c r="A607" s="17" t="str">
        <f>IF(B607=(-20),"",COUNTA($B$2:B607))</f>
        <v/>
      </c>
      <c r="B607" s="17">
        <f t="shared" si="50"/>
        <v>-20</v>
      </c>
      <c r="C607" s="18" t="str">
        <f t="shared" si="51"/>
        <v/>
      </c>
      <c r="D607" s="17">
        <f t="shared" si="52"/>
        <v>0</v>
      </c>
      <c r="G607" s="16" t="str">
        <f t="shared" si="48"/>
        <v/>
      </c>
      <c r="H607" s="16">
        <f t="shared" si="49"/>
        <v>0</v>
      </c>
    </row>
    <row r="608" spans="1:8" ht="15" customHeight="1">
      <c r="A608" s="17" t="str">
        <f>IF(B608=(-20),"",COUNTA($B$2:B608))</f>
        <v/>
      </c>
      <c r="B608" s="17">
        <f t="shared" si="50"/>
        <v>-20</v>
      </c>
      <c r="C608" s="18" t="str">
        <f t="shared" si="51"/>
        <v/>
      </c>
      <c r="D608" s="17">
        <f t="shared" si="52"/>
        <v>0</v>
      </c>
      <c r="G608" s="16" t="str">
        <f t="shared" si="48"/>
        <v/>
      </c>
      <c r="H608" s="16">
        <f t="shared" si="49"/>
        <v>0</v>
      </c>
    </row>
    <row r="609" spans="1:8" ht="15" customHeight="1">
      <c r="A609" s="17" t="str">
        <f>IF(B609=(-20),"",COUNTA($B$2:B609))</f>
        <v/>
      </c>
      <c r="B609" s="17">
        <f t="shared" si="50"/>
        <v>-20</v>
      </c>
      <c r="C609" s="18" t="str">
        <f t="shared" si="51"/>
        <v/>
      </c>
      <c r="D609" s="17">
        <f t="shared" si="52"/>
        <v>0</v>
      </c>
      <c r="G609" s="16" t="str">
        <f t="shared" si="48"/>
        <v/>
      </c>
      <c r="H609" s="16">
        <f t="shared" si="49"/>
        <v>0</v>
      </c>
    </row>
    <row r="610" spans="1:8" ht="15" customHeight="1">
      <c r="A610" s="17" t="str">
        <f>IF(B610=(-20),"",COUNTA($B$2:B610))</f>
        <v/>
      </c>
      <c r="B610" s="17">
        <f t="shared" si="50"/>
        <v>-20</v>
      </c>
      <c r="C610" s="18" t="str">
        <f t="shared" si="51"/>
        <v/>
      </c>
      <c r="D610" s="17">
        <f t="shared" si="52"/>
        <v>0</v>
      </c>
      <c r="G610" s="16" t="str">
        <f t="shared" si="48"/>
        <v/>
      </c>
      <c r="H610" s="16">
        <f t="shared" si="49"/>
        <v>0</v>
      </c>
    </row>
    <row r="611" spans="1:8" ht="15" customHeight="1">
      <c r="A611" s="17" t="str">
        <f>IF(B611=(-20),"",COUNTA($B$2:B611))</f>
        <v/>
      </c>
      <c r="B611" s="17">
        <f t="shared" si="50"/>
        <v>-20</v>
      </c>
      <c r="C611" s="18" t="str">
        <f t="shared" si="51"/>
        <v/>
      </c>
      <c r="D611" s="17">
        <f t="shared" si="52"/>
        <v>0</v>
      </c>
      <c r="G611" s="16" t="str">
        <f t="shared" si="48"/>
        <v/>
      </c>
      <c r="H611" s="16">
        <f t="shared" si="49"/>
        <v>0</v>
      </c>
    </row>
    <row r="612" spans="1:8" ht="15" customHeight="1">
      <c r="A612" s="17" t="str">
        <f>IF(B612=(-20),"",COUNTA($B$2:B612))</f>
        <v/>
      </c>
      <c r="B612" s="17">
        <f t="shared" si="50"/>
        <v>-20</v>
      </c>
      <c r="C612" s="18" t="str">
        <f t="shared" si="51"/>
        <v/>
      </c>
      <c r="D612" s="17">
        <f t="shared" si="52"/>
        <v>0</v>
      </c>
      <c r="G612" s="16" t="str">
        <f t="shared" si="48"/>
        <v/>
      </c>
      <c r="H612" s="16">
        <f t="shared" si="49"/>
        <v>0</v>
      </c>
    </row>
    <row r="613" spans="1:8" ht="15" customHeight="1">
      <c r="A613" s="17" t="str">
        <f>IF(B613=(-20),"",COUNTA($B$2:B613))</f>
        <v/>
      </c>
      <c r="B613" s="17">
        <f t="shared" si="50"/>
        <v>-20</v>
      </c>
      <c r="C613" s="18" t="str">
        <f t="shared" si="51"/>
        <v/>
      </c>
      <c r="D613" s="17">
        <f t="shared" si="52"/>
        <v>0</v>
      </c>
      <c r="G613" s="16" t="str">
        <f t="shared" si="48"/>
        <v/>
      </c>
      <c r="H613" s="16">
        <f t="shared" si="49"/>
        <v>0</v>
      </c>
    </row>
    <row r="614" spans="1:8" ht="15" customHeight="1">
      <c r="A614" s="17" t="str">
        <f>IF(B614=(-20),"",COUNTA($B$2:B614))</f>
        <v/>
      </c>
      <c r="B614" s="17">
        <f t="shared" si="50"/>
        <v>-20</v>
      </c>
      <c r="C614" s="18" t="str">
        <f t="shared" si="51"/>
        <v/>
      </c>
      <c r="D614" s="17">
        <f t="shared" si="52"/>
        <v>0</v>
      </c>
      <c r="G614" s="16" t="str">
        <f t="shared" si="48"/>
        <v/>
      </c>
      <c r="H614" s="16">
        <f t="shared" si="49"/>
        <v>0</v>
      </c>
    </row>
    <row r="615" spans="1:8" ht="15" customHeight="1">
      <c r="A615" s="17" t="str">
        <f>IF(B615=(-20),"",COUNTA($B$2:B615))</f>
        <v/>
      </c>
      <c r="B615" s="17">
        <f t="shared" si="50"/>
        <v>-20</v>
      </c>
      <c r="C615" s="18" t="str">
        <f t="shared" si="51"/>
        <v/>
      </c>
      <c r="D615" s="17">
        <f t="shared" si="52"/>
        <v>0</v>
      </c>
      <c r="G615" s="16" t="str">
        <f t="shared" si="48"/>
        <v/>
      </c>
      <c r="H615" s="16">
        <f t="shared" si="49"/>
        <v>0</v>
      </c>
    </row>
    <row r="616" spans="1:8" ht="15" customHeight="1">
      <c r="A616" s="17" t="str">
        <f>IF(B616=(-20),"",COUNTA($B$2:B616))</f>
        <v/>
      </c>
      <c r="B616" s="17">
        <f t="shared" si="50"/>
        <v>-20</v>
      </c>
      <c r="C616" s="18" t="str">
        <f t="shared" si="51"/>
        <v/>
      </c>
      <c r="D616" s="17">
        <f t="shared" si="52"/>
        <v>0</v>
      </c>
      <c r="G616" s="16" t="str">
        <f t="shared" si="48"/>
        <v/>
      </c>
      <c r="H616" s="16">
        <f t="shared" si="49"/>
        <v>0</v>
      </c>
    </row>
    <row r="617" spans="1:8" ht="15" customHeight="1">
      <c r="A617" s="17" t="str">
        <f>IF(B617=(-20),"",COUNTA($B$2:B617))</f>
        <v/>
      </c>
      <c r="B617" s="17">
        <f t="shared" si="50"/>
        <v>-20</v>
      </c>
      <c r="C617" s="18" t="str">
        <f t="shared" si="51"/>
        <v/>
      </c>
      <c r="D617" s="17">
        <f t="shared" si="52"/>
        <v>0</v>
      </c>
      <c r="G617" s="16" t="str">
        <f t="shared" si="48"/>
        <v/>
      </c>
      <c r="H617" s="16">
        <f t="shared" si="49"/>
        <v>0</v>
      </c>
    </row>
    <row r="618" spans="1:8" ht="15" customHeight="1">
      <c r="A618" s="17" t="str">
        <f>IF(B618=(-20),"",COUNTA($B$2:B618))</f>
        <v/>
      </c>
      <c r="B618" s="17">
        <f t="shared" si="50"/>
        <v>-20</v>
      </c>
      <c r="C618" s="18" t="str">
        <f t="shared" si="51"/>
        <v/>
      </c>
      <c r="D618" s="17">
        <f t="shared" si="52"/>
        <v>0</v>
      </c>
      <c r="G618" s="16" t="str">
        <f t="shared" si="48"/>
        <v/>
      </c>
      <c r="H618" s="16">
        <f t="shared" si="49"/>
        <v>0</v>
      </c>
    </row>
    <row r="619" spans="1:8" ht="15" customHeight="1">
      <c r="A619" s="17" t="str">
        <f>IF(B619=(-20),"",COUNTA($B$2:B619))</f>
        <v/>
      </c>
      <c r="B619" s="17">
        <f t="shared" si="50"/>
        <v>-20</v>
      </c>
      <c r="C619" s="18" t="str">
        <f t="shared" si="51"/>
        <v/>
      </c>
      <c r="D619" s="17">
        <f t="shared" si="52"/>
        <v>0</v>
      </c>
      <c r="G619" s="16" t="str">
        <f t="shared" si="48"/>
        <v/>
      </c>
      <c r="H619" s="16">
        <f t="shared" si="49"/>
        <v>0</v>
      </c>
    </row>
    <row r="620" spans="1:8" ht="15" customHeight="1">
      <c r="A620" s="17" t="str">
        <f>IF(B620=(-20),"",COUNTA($B$2:B620))</f>
        <v/>
      </c>
      <c r="B620" s="17">
        <f t="shared" si="50"/>
        <v>-20</v>
      </c>
      <c r="C620" s="18" t="str">
        <f t="shared" si="51"/>
        <v/>
      </c>
      <c r="D620" s="17">
        <f t="shared" si="52"/>
        <v>0</v>
      </c>
      <c r="G620" s="16" t="str">
        <f t="shared" si="48"/>
        <v/>
      </c>
      <c r="H620" s="16">
        <f t="shared" si="49"/>
        <v>0</v>
      </c>
    </row>
    <row r="621" spans="1:8" ht="15" customHeight="1">
      <c r="A621" s="17" t="str">
        <f>IF(B621=(-20),"",COUNTA($B$2:B621))</f>
        <v/>
      </c>
      <c r="B621" s="17">
        <f t="shared" si="50"/>
        <v>-20</v>
      </c>
      <c r="C621" s="18" t="str">
        <f t="shared" si="51"/>
        <v/>
      </c>
      <c r="D621" s="17">
        <f t="shared" si="52"/>
        <v>0</v>
      </c>
      <c r="G621" s="16" t="str">
        <f t="shared" si="48"/>
        <v/>
      </c>
      <c r="H621" s="16">
        <f t="shared" si="49"/>
        <v>0</v>
      </c>
    </row>
    <row r="622" spans="1:8" ht="15" customHeight="1">
      <c r="A622" s="17" t="str">
        <f>IF(B622=(-20),"",COUNTA($B$2:B622))</f>
        <v/>
      </c>
      <c r="B622" s="17">
        <f t="shared" si="50"/>
        <v>-20</v>
      </c>
      <c r="C622" s="18" t="str">
        <f t="shared" si="51"/>
        <v/>
      </c>
      <c r="D622" s="17">
        <f t="shared" si="52"/>
        <v>0</v>
      </c>
      <c r="G622" s="16" t="str">
        <f t="shared" ref="G622:G660" si="53">IF(ISBLANK(F622),"",IF(ISNUMBER(SEARCH("+",F622)),LEFT(F622,SEARCH("+",F622,1)-1),LEFT(F622,SEARCH("-",F622,1)-1)))</f>
        <v/>
      </c>
      <c r="H622" s="16">
        <f t="shared" ref="H622:H660" si="54">IF(ISBLANK(F622),0,IF(ISNUMBER(SEARCH("+",F622)),RIGHT(F622,LEN(F622)-SEARCH("+",F622,1)),RIGHT(F622,LEN(F622)-SEARCH("-",F622,1)+1)))</f>
        <v>0</v>
      </c>
    </row>
    <row r="623" spans="1:8" ht="15" customHeight="1">
      <c r="A623" s="17" t="str">
        <f>IF(B623=(-20),"",COUNTA($B$2:B623))</f>
        <v/>
      </c>
      <c r="B623" s="17">
        <f t="shared" si="50"/>
        <v>-20</v>
      </c>
      <c r="C623" s="18" t="str">
        <f t="shared" si="51"/>
        <v/>
      </c>
      <c r="D623" s="17">
        <f t="shared" si="52"/>
        <v>0</v>
      </c>
      <c r="G623" s="16" t="str">
        <f t="shared" si="53"/>
        <v/>
      </c>
      <c r="H623" s="16">
        <f t="shared" si="54"/>
        <v>0</v>
      </c>
    </row>
    <row r="624" spans="1:8" ht="15" customHeight="1">
      <c r="A624" s="17" t="str">
        <f>IF(B624=(-20),"",COUNTA($B$2:B624))</f>
        <v/>
      </c>
      <c r="B624" s="17">
        <f t="shared" si="50"/>
        <v>-20</v>
      </c>
      <c r="C624" s="18" t="str">
        <f t="shared" si="51"/>
        <v/>
      </c>
      <c r="D624" s="17">
        <f t="shared" si="52"/>
        <v>0</v>
      </c>
      <c r="G624" s="16" t="str">
        <f t="shared" si="53"/>
        <v/>
      </c>
      <c r="H624" s="16">
        <f t="shared" si="54"/>
        <v>0</v>
      </c>
    </row>
    <row r="625" spans="1:8" ht="15" customHeight="1">
      <c r="A625" s="17" t="str">
        <f>IF(B625=(-20),"",COUNTA($B$2:B625))</f>
        <v/>
      </c>
      <c r="B625" s="17">
        <f t="shared" si="50"/>
        <v>-20</v>
      </c>
      <c r="C625" s="18" t="str">
        <f t="shared" si="51"/>
        <v/>
      </c>
      <c r="D625" s="17">
        <f t="shared" si="52"/>
        <v>0</v>
      </c>
      <c r="G625" s="16" t="str">
        <f t="shared" si="53"/>
        <v/>
      </c>
      <c r="H625" s="16">
        <f t="shared" si="54"/>
        <v>0</v>
      </c>
    </row>
    <row r="626" spans="1:8" ht="15" customHeight="1">
      <c r="A626" s="17" t="str">
        <f>IF(B626=(-20),"",COUNTA($B$2:B626))</f>
        <v/>
      </c>
      <c r="B626" s="17">
        <f t="shared" si="50"/>
        <v>-20</v>
      </c>
      <c r="C626" s="18" t="str">
        <f t="shared" si="51"/>
        <v/>
      </c>
      <c r="D626" s="17">
        <f t="shared" si="52"/>
        <v>0</v>
      </c>
      <c r="G626" s="16" t="str">
        <f t="shared" si="53"/>
        <v/>
      </c>
      <c r="H626" s="16">
        <f t="shared" si="54"/>
        <v>0</v>
      </c>
    </row>
    <row r="627" spans="1:8" ht="15" customHeight="1">
      <c r="A627" s="17" t="str">
        <f>IF(B627=(-20),"",COUNTA($B$2:B627))</f>
        <v/>
      </c>
      <c r="B627" s="17">
        <f t="shared" si="50"/>
        <v>-20</v>
      </c>
      <c r="C627" s="18" t="str">
        <f t="shared" si="51"/>
        <v/>
      </c>
      <c r="D627" s="17">
        <f t="shared" si="52"/>
        <v>0</v>
      </c>
      <c r="G627" s="16" t="str">
        <f t="shared" si="53"/>
        <v/>
      </c>
      <c r="H627" s="16">
        <f t="shared" si="54"/>
        <v>0</v>
      </c>
    </row>
    <row r="628" spans="1:8" ht="15" customHeight="1">
      <c r="A628" s="17" t="str">
        <f>IF(B628=(-20),"",COUNTA($B$2:B628))</f>
        <v/>
      </c>
      <c r="B628" s="17">
        <f t="shared" si="50"/>
        <v>-20</v>
      </c>
      <c r="C628" s="18" t="str">
        <f t="shared" si="51"/>
        <v/>
      </c>
      <c r="D628" s="17">
        <f t="shared" si="52"/>
        <v>0</v>
      </c>
      <c r="G628" s="16" t="str">
        <f t="shared" si="53"/>
        <v/>
      </c>
      <c r="H628" s="16">
        <f t="shared" si="54"/>
        <v>0</v>
      </c>
    </row>
    <row r="629" spans="1:8" ht="15" customHeight="1">
      <c r="A629" s="17" t="str">
        <f>IF(B629=(-20),"",COUNTA($B$2:B629))</f>
        <v/>
      </c>
      <c r="B629" s="17">
        <f t="shared" si="50"/>
        <v>-20</v>
      </c>
      <c r="C629" s="18" t="str">
        <f t="shared" si="51"/>
        <v/>
      </c>
      <c r="D629" s="17">
        <f t="shared" si="52"/>
        <v>0</v>
      </c>
      <c r="G629" s="16" t="str">
        <f t="shared" si="53"/>
        <v/>
      </c>
      <c r="H629" s="16">
        <f t="shared" si="54"/>
        <v>0</v>
      </c>
    </row>
    <row r="630" spans="1:8" ht="15" customHeight="1">
      <c r="A630" s="17" t="str">
        <f>IF(B630=(-20),"",COUNTA($B$2:B630))</f>
        <v/>
      </c>
      <c r="B630" s="17">
        <f t="shared" si="50"/>
        <v>-20</v>
      </c>
      <c r="C630" s="18" t="str">
        <f t="shared" si="51"/>
        <v/>
      </c>
      <c r="D630" s="17">
        <f t="shared" si="52"/>
        <v>0</v>
      </c>
      <c r="G630" s="16" t="str">
        <f t="shared" si="53"/>
        <v/>
      </c>
      <c r="H630" s="16">
        <f t="shared" si="54"/>
        <v>0</v>
      </c>
    </row>
    <row r="631" spans="1:8" ht="15" customHeight="1">
      <c r="A631" s="17" t="str">
        <f>IF(B631=(-20),"",COUNTA($B$2:B631))</f>
        <v/>
      </c>
      <c r="B631" s="17">
        <f t="shared" si="50"/>
        <v>-20</v>
      </c>
      <c r="C631" s="18" t="str">
        <f t="shared" si="51"/>
        <v/>
      </c>
      <c r="D631" s="17">
        <f t="shared" si="52"/>
        <v>0</v>
      </c>
      <c r="G631" s="16" t="str">
        <f t="shared" si="53"/>
        <v/>
      </c>
      <c r="H631" s="16">
        <f t="shared" si="54"/>
        <v>0</v>
      </c>
    </row>
    <row r="632" spans="1:8" ht="15" customHeight="1">
      <c r="A632" s="17" t="str">
        <f>IF(B632=(-20),"",COUNTA($B$2:B632))</f>
        <v/>
      </c>
      <c r="B632" s="17">
        <f t="shared" si="50"/>
        <v>-20</v>
      </c>
      <c r="C632" s="18" t="str">
        <f t="shared" si="51"/>
        <v/>
      </c>
      <c r="D632" s="17">
        <f t="shared" si="52"/>
        <v>0</v>
      </c>
      <c r="G632" s="16" t="str">
        <f t="shared" si="53"/>
        <v/>
      </c>
      <c r="H632" s="16">
        <f t="shared" si="54"/>
        <v>0</v>
      </c>
    </row>
    <row r="633" spans="1:8" ht="15" customHeight="1">
      <c r="A633" s="17" t="str">
        <f>IF(B633=(-20),"",COUNTA($B$2:B633))</f>
        <v/>
      </c>
      <c r="B633" s="17">
        <f t="shared" si="50"/>
        <v>-20</v>
      </c>
      <c r="C633" s="18" t="str">
        <f t="shared" si="51"/>
        <v/>
      </c>
      <c r="D633" s="17">
        <f t="shared" si="52"/>
        <v>0</v>
      </c>
      <c r="G633" s="16" t="str">
        <f t="shared" si="53"/>
        <v/>
      </c>
      <c r="H633" s="16">
        <f t="shared" si="54"/>
        <v>0</v>
      </c>
    </row>
    <row r="634" spans="1:8" ht="15" customHeight="1">
      <c r="A634" s="17" t="str">
        <f>IF(B634=(-20),"",COUNTA($B$2:B634))</f>
        <v/>
      </c>
      <c r="B634" s="17">
        <f t="shared" si="50"/>
        <v>-20</v>
      </c>
      <c r="C634" s="18" t="str">
        <f t="shared" si="51"/>
        <v/>
      </c>
      <c r="D634" s="17">
        <f t="shared" si="52"/>
        <v>0</v>
      </c>
      <c r="G634" s="16" t="str">
        <f t="shared" si="53"/>
        <v/>
      </c>
      <c r="H634" s="16">
        <f t="shared" si="54"/>
        <v>0</v>
      </c>
    </row>
    <row r="635" spans="1:8" ht="15" customHeight="1">
      <c r="A635" s="17" t="str">
        <f>IF(B635=(-20),"",COUNTA($B$2:B635))</f>
        <v/>
      </c>
      <c r="B635" s="17">
        <f t="shared" si="50"/>
        <v>-20</v>
      </c>
      <c r="C635" s="18" t="str">
        <f t="shared" si="51"/>
        <v/>
      </c>
      <c r="D635" s="17">
        <f t="shared" si="52"/>
        <v>0</v>
      </c>
      <c r="G635" s="16" t="str">
        <f t="shared" si="53"/>
        <v/>
      </c>
      <c r="H635" s="16">
        <f t="shared" si="54"/>
        <v>0</v>
      </c>
    </row>
    <row r="636" spans="1:8" ht="15" customHeight="1">
      <c r="A636" s="17" t="str">
        <f>IF(B636=(-20),"",COUNTA($B$2:B636))</f>
        <v/>
      </c>
      <c r="B636" s="17">
        <f t="shared" si="50"/>
        <v>-20</v>
      </c>
      <c r="C636" s="18" t="str">
        <f t="shared" si="51"/>
        <v/>
      </c>
      <c r="D636" s="17">
        <f t="shared" si="52"/>
        <v>0</v>
      </c>
      <c r="G636" s="16" t="str">
        <f t="shared" si="53"/>
        <v/>
      </c>
      <c r="H636" s="16">
        <f t="shared" si="54"/>
        <v>0</v>
      </c>
    </row>
    <row r="637" spans="1:8" ht="15" customHeight="1">
      <c r="A637" s="17" t="str">
        <f>IF(B637=(-20),"",COUNTA($B$2:B637))</f>
        <v/>
      </c>
      <c r="B637" s="17">
        <f t="shared" si="50"/>
        <v>-20</v>
      </c>
      <c r="C637" s="18" t="str">
        <f t="shared" si="51"/>
        <v/>
      </c>
      <c r="D637" s="17">
        <f t="shared" si="52"/>
        <v>0</v>
      </c>
      <c r="G637" s="16" t="str">
        <f t="shared" si="53"/>
        <v/>
      </c>
      <c r="H637" s="16">
        <f t="shared" si="54"/>
        <v>0</v>
      </c>
    </row>
    <row r="638" spans="1:8" ht="15" customHeight="1">
      <c r="A638" s="17" t="str">
        <f>IF(B638=(-20),"",COUNTA($B$2:B638))</f>
        <v/>
      </c>
      <c r="B638" s="17">
        <f t="shared" si="50"/>
        <v>-20</v>
      </c>
      <c r="C638" s="18" t="str">
        <f t="shared" si="51"/>
        <v/>
      </c>
      <c r="D638" s="17">
        <f t="shared" si="52"/>
        <v>0</v>
      </c>
      <c r="G638" s="16" t="str">
        <f t="shared" si="53"/>
        <v/>
      </c>
      <c r="H638" s="16">
        <f t="shared" si="54"/>
        <v>0</v>
      </c>
    </row>
    <row r="639" spans="1:8" ht="15" customHeight="1">
      <c r="A639" s="17" t="str">
        <f>IF(B639=(-20),"",COUNTA($B$2:B639))</f>
        <v/>
      </c>
      <c r="B639" s="17">
        <f t="shared" si="50"/>
        <v>-20</v>
      </c>
      <c r="C639" s="18" t="str">
        <f t="shared" si="51"/>
        <v/>
      </c>
      <c r="D639" s="17">
        <f t="shared" si="52"/>
        <v>0</v>
      </c>
      <c r="G639" s="16" t="str">
        <f t="shared" si="53"/>
        <v/>
      </c>
      <c r="H639" s="16">
        <f t="shared" si="54"/>
        <v>0</v>
      </c>
    </row>
    <row r="640" spans="1:8" ht="15" customHeight="1">
      <c r="A640" s="17" t="str">
        <f>IF(B640=(-20),"",COUNTA($B$2:B640))</f>
        <v/>
      </c>
      <c r="B640" s="17">
        <f t="shared" si="50"/>
        <v>-20</v>
      </c>
      <c r="C640" s="18" t="str">
        <f t="shared" si="51"/>
        <v/>
      </c>
      <c r="D640" s="17">
        <f t="shared" si="52"/>
        <v>0</v>
      </c>
      <c r="G640" s="16" t="str">
        <f t="shared" si="53"/>
        <v/>
      </c>
      <c r="H640" s="16">
        <f t="shared" si="54"/>
        <v>0</v>
      </c>
    </row>
    <row r="641" spans="1:8" ht="15" customHeight="1">
      <c r="A641" s="17" t="str">
        <f>IF(B641=(-20),"",COUNTA($B$2:B641))</f>
        <v/>
      </c>
      <c r="B641" s="17">
        <f t="shared" si="50"/>
        <v>-20</v>
      </c>
      <c r="C641" s="18" t="str">
        <f t="shared" si="51"/>
        <v/>
      </c>
      <c r="D641" s="17">
        <f t="shared" si="52"/>
        <v>0</v>
      </c>
      <c r="G641" s="16" t="str">
        <f t="shared" si="53"/>
        <v/>
      </c>
      <c r="H641" s="16">
        <f t="shared" si="54"/>
        <v>0</v>
      </c>
    </row>
    <row r="642" spans="1:8" ht="15" customHeight="1">
      <c r="A642" s="17" t="str">
        <f>IF(B642=(-20),"",COUNTA($B$2:B642))</f>
        <v/>
      </c>
      <c r="B642" s="17">
        <f t="shared" si="50"/>
        <v>-20</v>
      </c>
      <c r="C642" s="18" t="str">
        <f t="shared" si="51"/>
        <v/>
      </c>
      <c r="D642" s="17">
        <f t="shared" si="52"/>
        <v>0</v>
      </c>
      <c r="G642" s="16" t="str">
        <f t="shared" si="53"/>
        <v/>
      </c>
      <c r="H642" s="16">
        <f t="shared" si="54"/>
        <v>0</v>
      </c>
    </row>
    <row r="643" spans="1:8" ht="15" customHeight="1">
      <c r="A643" s="17" t="str">
        <f>IF(B643=(-20),"",COUNTA($B$2:B643))</f>
        <v/>
      </c>
      <c r="B643" s="17">
        <f t="shared" ref="B643:B660" si="55">IF(D643&lt;=-600,D643-100,IF(D643&lt;=-500,D643-50,IF(D643&lt;=-120,D643-30,IF(D643&lt;=150,D643-20,IF(D643&lt;=500,D643-50,IF(D643&lt;=1000,D643-100,IF(D643&lt;=2000,D643-200,IF(D643&lt;=3000,D643-300,IF(D643&lt;=4000,D643-400,IF(D643&lt;=5000,D643-500,IF(D643&lt;=10000,D643-1000,IF(D643&gt;10000,10000))))))))))))</f>
        <v>-20</v>
      </c>
      <c r="C643" s="18" t="str">
        <f t="shared" ref="C643:C660" si="56">G643</f>
        <v/>
      </c>
      <c r="D643" s="17">
        <f t="shared" ref="D643:D660" si="57">VALUE(CLEAN(H643))</f>
        <v>0</v>
      </c>
      <c r="G643" s="16" t="str">
        <f t="shared" si="53"/>
        <v/>
      </c>
      <c r="H643" s="16">
        <f t="shared" si="54"/>
        <v>0</v>
      </c>
    </row>
    <row r="644" spans="1:8" ht="15" customHeight="1">
      <c r="A644" s="17" t="str">
        <f>IF(B644=(-20),"",COUNTA($B$2:B644))</f>
        <v/>
      </c>
      <c r="B644" s="17">
        <f t="shared" si="55"/>
        <v>-20</v>
      </c>
      <c r="C644" s="18" t="str">
        <f t="shared" si="56"/>
        <v/>
      </c>
      <c r="D644" s="17">
        <f t="shared" si="57"/>
        <v>0</v>
      </c>
      <c r="G644" s="16" t="str">
        <f t="shared" si="53"/>
        <v/>
      </c>
      <c r="H644" s="16">
        <f t="shared" si="54"/>
        <v>0</v>
      </c>
    </row>
    <row r="645" spans="1:8" ht="15" customHeight="1">
      <c r="A645" s="17" t="str">
        <f>IF(B645=(-20),"",COUNTA($B$2:B645))</f>
        <v/>
      </c>
      <c r="B645" s="17">
        <f t="shared" si="55"/>
        <v>-20</v>
      </c>
      <c r="C645" s="18" t="str">
        <f t="shared" si="56"/>
        <v/>
      </c>
      <c r="D645" s="17">
        <f t="shared" si="57"/>
        <v>0</v>
      </c>
      <c r="G645" s="16" t="str">
        <f t="shared" si="53"/>
        <v/>
      </c>
      <c r="H645" s="16">
        <f t="shared" si="54"/>
        <v>0</v>
      </c>
    </row>
    <row r="646" spans="1:8" ht="15" customHeight="1">
      <c r="A646" s="17" t="str">
        <f>IF(B646=(-20),"",COUNTA($B$2:B646))</f>
        <v/>
      </c>
      <c r="B646" s="17">
        <f t="shared" si="55"/>
        <v>-20</v>
      </c>
      <c r="C646" s="18" t="str">
        <f t="shared" si="56"/>
        <v/>
      </c>
      <c r="D646" s="17">
        <f t="shared" si="57"/>
        <v>0</v>
      </c>
      <c r="G646" s="16" t="str">
        <f t="shared" si="53"/>
        <v/>
      </c>
      <c r="H646" s="16">
        <f t="shared" si="54"/>
        <v>0</v>
      </c>
    </row>
    <row r="647" spans="1:8" ht="15" customHeight="1">
      <c r="A647" s="17" t="str">
        <f>IF(B647=(-20),"",COUNTA($B$2:B647))</f>
        <v/>
      </c>
      <c r="B647" s="17">
        <f t="shared" si="55"/>
        <v>-20</v>
      </c>
      <c r="C647" s="18" t="str">
        <f t="shared" si="56"/>
        <v/>
      </c>
      <c r="D647" s="17">
        <f t="shared" si="57"/>
        <v>0</v>
      </c>
      <c r="G647" s="16" t="str">
        <f t="shared" si="53"/>
        <v/>
      </c>
      <c r="H647" s="16">
        <f t="shared" si="54"/>
        <v>0</v>
      </c>
    </row>
    <row r="648" spans="1:8" ht="15" customHeight="1">
      <c r="A648" s="17" t="str">
        <f>IF(B648=(-20),"",COUNTA($B$2:B648))</f>
        <v/>
      </c>
      <c r="B648" s="17">
        <f t="shared" si="55"/>
        <v>-20</v>
      </c>
      <c r="C648" s="18" t="str">
        <f t="shared" si="56"/>
        <v/>
      </c>
      <c r="D648" s="17">
        <f t="shared" si="57"/>
        <v>0</v>
      </c>
      <c r="G648" s="16" t="str">
        <f t="shared" si="53"/>
        <v/>
      </c>
      <c r="H648" s="16">
        <f t="shared" si="54"/>
        <v>0</v>
      </c>
    </row>
    <row r="649" spans="1:8" ht="15" customHeight="1">
      <c r="A649" s="17" t="str">
        <f>IF(B649=(-20),"",COUNTA($B$2:B649))</f>
        <v/>
      </c>
      <c r="B649" s="17">
        <f t="shared" si="55"/>
        <v>-20</v>
      </c>
      <c r="C649" s="18" t="str">
        <f t="shared" si="56"/>
        <v/>
      </c>
      <c r="D649" s="17">
        <f t="shared" si="57"/>
        <v>0</v>
      </c>
      <c r="G649" s="16" t="str">
        <f t="shared" si="53"/>
        <v/>
      </c>
      <c r="H649" s="16">
        <f t="shared" si="54"/>
        <v>0</v>
      </c>
    </row>
    <row r="650" spans="1:8" ht="15" customHeight="1">
      <c r="A650" s="17" t="str">
        <f>IF(B650=(-20),"",COUNTA($B$2:B650))</f>
        <v/>
      </c>
      <c r="B650" s="17">
        <f t="shared" si="55"/>
        <v>-20</v>
      </c>
      <c r="C650" s="18" t="str">
        <f t="shared" si="56"/>
        <v/>
      </c>
      <c r="D650" s="17">
        <f t="shared" si="57"/>
        <v>0</v>
      </c>
      <c r="G650" s="16" t="str">
        <f t="shared" si="53"/>
        <v/>
      </c>
      <c r="H650" s="16">
        <f t="shared" si="54"/>
        <v>0</v>
      </c>
    </row>
    <row r="651" spans="1:8" ht="15" customHeight="1">
      <c r="A651" s="17" t="str">
        <f>IF(B651=(-20),"",COUNTA($B$2:B651))</f>
        <v/>
      </c>
      <c r="B651" s="17">
        <f t="shared" si="55"/>
        <v>-20</v>
      </c>
      <c r="C651" s="18" t="str">
        <f t="shared" si="56"/>
        <v/>
      </c>
      <c r="D651" s="17">
        <f t="shared" si="57"/>
        <v>0</v>
      </c>
      <c r="G651" s="16" t="str">
        <f t="shared" si="53"/>
        <v/>
      </c>
      <c r="H651" s="16">
        <f t="shared" si="54"/>
        <v>0</v>
      </c>
    </row>
    <row r="652" spans="1:8" ht="15" customHeight="1">
      <c r="A652" s="17" t="str">
        <f>IF(B652=(-20),"",COUNTA($B$2:B652))</f>
        <v/>
      </c>
      <c r="B652" s="17">
        <f t="shared" si="55"/>
        <v>-20</v>
      </c>
      <c r="C652" s="18" t="str">
        <f t="shared" si="56"/>
        <v/>
      </c>
      <c r="D652" s="17">
        <f t="shared" si="57"/>
        <v>0</v>
      </c>
      <c r="G652" s="16" t="str">
        <f t="shared" si="53"/>
        <v/>
      </c>
      <c r="H652" s="16">
        <f t="shared" si="54"/>
        <v>0</v>
      </c>
    </row>
    <row r="653" spans="1:8" ht="15" customHeight="1">
      <c r="A653" s="17" t="str">
        <f>IF(B653=(-20),"",COUNTA($B$2:B653))</f>
        <v/>
      </c>
      <c r="B653" s="17">
        <f t="shared" si="55"/>
        <v>-20</v>
      </c>
      <c r="C653" s="18" t="str">
        <f t="shared" si="56"/>
        <v/>
      </c>
      <c r="D653" s="17">
        <f t="shared" si="57"/>
        <v>0</v>
      </c>
      <c r="G653" s="16" t="str">
        <f t="shared" si="53"/>
        <v/>
      </c>
      <c r="H653" s="16">
        <f t="shared" si="54"/>
        <v>0</v>
      </c>
    </row>
    <row r="654" spans="1:8" ht="15" customHeight="1">
      <c r="A654" s="17" t="str">
        <f>IF(B654=(-20),"",COUNTA($B$2:B654))</f>
        <v/>
      </c>
      <c r="B654" s="17">
        <f t="shared" si="55"/>
        <v>-20</v>
      </c>
      <c r="C654" s="18" t="str">
        <f t="shared" si="56"/>
        <v/>
      </c>
      <c r="D654" s="17">
        <f t="shared" si="57"/>
        <v>0</v>
      </c>
      <c r="G654" s="16" t="str">
        <f t="shared" si="53"/>
        <v/>
      </c>
      <c r="H654" s="16">
        <f t="shared" si="54"/>
        <v>0</v>
      </c>
    </row>
    <row r="655" spans="1:8" ht="15" customHeight="1">
      <c r="A655" s="17" t="str">
        <f>IF(B655=(-20),"",COUNTA($B$2:B655))</f>
        <v/>
      </c>
      <c r="B655" s="17">
        <f t="shared" si="55"/>
        <v>-20</v>
      </c>
      <c r="C655" s="18" t="str">
        <f t="shared" si="56"/>
        <v/>
      </c>
      <c r="D655" s="17">
        <f t="shared" si="57"/>
        <v>0</v>
      </c>
      <c r="G655" s="16" t="str">
        <f t="shared" si="53"/>
        <v/>
      </c>
      <c r="H655" s="16">
        <f t="shared" si="54"/>
        <v>0</v>
      </c>
    </row>
    <row r="656" spans="1:8" ht="15" customHeight="1">
      <c r="A656" s="17" t="str">
        <f>IF(B656=(-20),"",COUNTA($B$2:B656))</f>
        <v/>
      </c>
      <c r="B656" s="17">
        <f t="shared" si="55"/>
        <v>-20</v>
      </c>
      <c r="C656" s="18" t="str">
        <f t="shared" si="56"/>
        <v/>
      </c>
      <c r="D656" s="17">
        <f t="shared" si="57"/>
        <v>0</v>
      </c>
      <c r="G656" s="16" t="str">
        <f t="shared" si="53"/>
        <v/>
      </c>
      <c r="H656" s="16">
        <f t="shared" si="54"/>
        <v>0</v>
      </c>
    </row>
    <row r="657" spans="1:8" ht="15" customHeight="1">
      <c r="A657" s="17" t="str">
        <f>IF(B657=(-20),"",COUNTA($B$2:B657))</f>
        <v/>
      </c>
      <c r="B657" s="17">
        <f t="shared" si="55"/>
        <v>-20</v>
      </c>
      <c r="C657" s="18" t="str">
        <f t="shared" si="56"/>
        <v/>
      </c>
      <c r="D657" s="17">
        <f t="shared" si="57"/>
        <v>0</v>
      </c>
      <c r="G657" s="16" t="str">
        <f t="shared" si="53"/>
        <v/>
      </c>
      <c r="H657" s="16">
        <f t="shared" si="54"/>
        <v>0</v>
      </c>
    </row>
    <row r="658" spans="1:8" ht="15" customHeight="1">
      <c r="A658" s="17" t="str">
        <f>IF(B658=(-20),"",COUNTA($B$2:B658))</f>
        <v/>
      </c>
      <c r="B658" s="17">
        <f t="shared" si="55"/>
        <v>-20</v>
      </c>
      <c r="C658" s="18" t="str">
        <f t="shared" si="56"/>
        <v/>
      </c>
      <c r="D658" s="17">
        <f t="shared" si="57"/>
        <v>0</v>
      </c>
      <c r="G658" s="16" t="str">
        <f t="shared" si="53"/>
        <v/>
      </c>
      <c r="H658" s="16">
        <f t="shared" si="54"/>
        <v>0</v>
      </c>
    </row>
    <row r="659" spans="1:8" ht="15" customHeight="1">
      <c r="A659" s="17" t="str">
        <f>IF(B659=(-20),"",COUNTA($B$2:B659))</f>
        <v/>
      </c>
      <c r="B659" s="17">
        <f t="shared" si="55"/>
        <v>-20</v>
      </c>
      <c r="C659" s="18" t="str">
        <f t="shared" si="56"/>
        <v/>
      </c>
      <c r="D659" s="17">
        <f t="shared" si="57"/>
        <v>0</v>
      </c>
      <c r="G659" s="16" t="str">
        <f t="shared" si="53"/>
        <v/>
      </c>
      <c r="H659" s="16">
        <f t="shared" si="54"/>
        <v>0</v>
      </c>
    </row>
    <row r="660" spans="1:8" ht="15" customHeight="1">
      <c r="A660" s="17" t="str">
        <f>IF(B660=(-20),"",COUNTA($B$2:B660))</f>
        <v/>
      </c>
      <c r="B660" s="17">
        <f t="shared" si="55"/>
        <v>-20</v>
      </c>
      <c r="C660" s="18" t="str">
        <f t="shared" si="56"/>
        <v/>
      </c>
      <c r="D660" s="17">
        <f t="shared" si="57"/>
        <v>0</v>
      </c>
      <c r="G660" s="16" t="str">
        <f t="shared" si="53"/>
        <v/>
      </c>
      <c r="H660" s="16">
        <f t="shared" si="54"/>
        <v>0</v>
      </c>
    </row>
    <row r="661" spans="1:8" ht="15" customHeight="1">
      <c r="C661" s="18"/>
    </row>
    <row r="662" spans="1:8" ht="15" customHeight="1">
      <c r="C662" s="18"/>
    </row>
  </sheetData>
  <autoFilter ref="I1:I662" xr:uid="{44C5D2E5-E486-4368-B26D-95EC787AF0C7}"/>
  <sortState xmlns:xlrd2="http://schemas.microsoft.com/office/spreadsheetml/2017/richdata2" ref="I2:I216">
    <sortCondition ref="I2:I216" customList="Braves vs Astros,Braves vs Guardians,Braves vs Mariners,Braves vs Yankees,Dodgers vs Astros,Dodgers vs Guardians,Dodgers vs Mariners,Dodgers vs Yankees,Padres vs Astros,Padres vs Guardians,Padres vs Mariners,Padres vs Yankees,Phillies vs Astros,Phillies vs Guardians,Phillies vs Mariners,Phillies vs Yankees"/>
  </sortState>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117E-9405-4F42-ADC4-CD9744B25637}">
  <sheetPr codeName="Hoja5"/>
  <dimension ref="A1:G854"/>
  <sheetViews>
    <sheetView zoomScaleNormal="100" workbookViewId="0">
      <selection activeCell="A18" sqref="A18"/>
    </sheetView>
  </sheetViews>
  <sheetFormatPr baseColWidth="10" defaultRowHeight="15"/>
  <cols>
    <col min="1" max="1" width="11.42578125" style="1"/>
    <col min="2" max="2" width="22.85546875" style="1" customWidth="1"/>
    <col min="3" max="3" width="28.85546875" style="1" bestFit="1" customWidth="1"/>
    <col min="4" max="4" width="29.28515625" style="1" customWidth="1"/>
    <col min="5" max="5" width="6.85546875" style="41" bestFit="1" customWidth="1"/>
    <col min="6" max="6" width="41.140625" style="1" bestFit="1" customWidth="1"/>
    <col min="7" max="7" width="6.42578125" style="41" bestFit="1" customWidth="1"/>
    <col min="8" max="16384" width="11.42578125" style="1"/>
  </cols>
  <sheetData>
    <row r="1" spans="1:7">
      <c r="A1" s="1" t="s">
        <v>1</v>
      </c>
      <c r="B1" s="1" t="s">
        <v>7</v>
      </c>
      <c r="C1" s="1" t="s">
        <v>6</v>
      </c>
      <c r="D1" s="1" t="s">
        <v>8</v>
      </c>
      <c r="E1" s="41" t="s">
        <v>36</v>
      </c>
      <c r="F1" s="42"/>
      <c r="G1" s="41" t="s">
        <v>37</v>
      </c>
    </row>
    <row r="2" spans="1:7">
      <c r="A2" s="1">
        <f ca="1">IF(ISBLANK(B2),"",COUNTA($B$2:B2))</f>
        <v>1</v>
      </c>
      <c r="B2" s="1">
        <f ca="1">OFFSET(F1,(ROW()-1)*7,0)</f>
        <v>0</v>
      </c>
      <c r="C2" s="1">
        <f ca="1">OFFSET(F1,(ROW()-1)*7-2,0)</f>
        <v>0</v>
      </c>
    </row>
    <row r="3" spans="1:7">
      <c r="A3" s="1">
        <f ca="1">IF(ISBLANK(B3),"",COUNTA($B$2:B3))</f>
        <v>2</v>
      </c>
      <c r="B3" s="1">
        <f t="shared" ref="B3:B66" ca="1" si="0">OFFSET(F2,(ROW()-1)*7,0)</f>
        <v>0</v>
      </c>
      <c r="C3" s="1">
        <f t="shared" ref="C3:C66" ca="1" si="1">OFFSET(F2,(ROW()-1)*7-2,0)</f>
        <v>0</v>
      </c>
      <c r="E3" s="41" t="s">
        <v>42</v>
      </c>
      <c r="F3" s="43"/>
      <c r="G3" s="41" t="s">
        <v>42</v>
      </c>
    </row>
    <row r="4" spans="1:7">
      <c r="A4" s="1">
        <f ca="1">IF(ISBLANK(B4),"",COUNTA($B$2:B4))</f>
        <v>3</v>
      </c>
      <c r="B4" s="1">
        <f t="shared" ca="1" si="0"/>
        <v>0</v>
      </c>
      <c r="C4" s="1">
        <f t="shared" ca="1" si="1"/>
        <v>0</v>
      </c>
    </row>
    <row r="5" spans="1:7">
      <c r="A5" s="1">
        <f ca="1">IF(ISBLANK(B5),"",COUNTA($B$2:B5))</f>
        <v>4</v>
      </c>
      <c r="B5" s="1">
        <f t="shared" ca="1" si="0"/>
        <v>0</v>
      </c>
      <c r="C5" s="1">
        <f t="shared" ca="1" si="1"/>
        <v>0</v>
      </c>
      <c r="F5" s="44"/>
    </row>
    <row r="6" spans="1:7">
      <c r="A6" s="1">
        <f ca="1">IF(ISBLANK(B6),"",COUNTA($B$2:B6))</f>
        <v>5</v>
      </c>
      <c r="B6" s="1">
        <f t="shared" ca="1" si="0"/>
        <v>0</v>
      </c>
      <c r="C6" s="1">
        <f t="shared" ca="1" si="1"/>
        <v>0</v>
      </c>
      <c r="E6" s="41" t="s">
        <v>38</v>
      </c>
      <c r="F6" s="45"/>
      <c r="G6" s="41" t="s">
        <v>40</v>
      </c>
    </row>
    <row r="7" spans="1:7">
      <c r="A7" s="1">
        <f ca="1">IF(ISBLANK(B7),"",COUNTA($B$2:B7))</f>
        <v>6</v>
      </c>
      <c r="B7" s="1">
        <f t="shared" ca="1" si="0"/>
        <v>0</v>
      </c>
      <c r="C7" s="1">
        <f t="shared" ca="1" si="1"/>
        <v>0</v>
      </c>
      <c r="F7" s="44"/>
    </row>
    <row r="8" spans="1:7">
      <c r="A8" s="1">
        <f ca="1">IF(ISBLANK(B8),"",COUNTA($B$2:B8))</f>
        <v>7</v>
      </c>
      <c r="B8" s="1">
        <f t="shared" ca="1" si="0"/>
        <v>0</v>
      </c>
      <c r="C8" s="1">
        <f t="shared" ca="1" si="1"/>
        <v>0</v>
      </c>
      <c r="E8" s="41" t="s">
        <v>39</v>
      </c>
      <c r="F8" s="45"/>
      <c r="G8" s="41" t="s">
        <v>41</v>
      </c>
    </row>
    <row r="9" spans="1:7">
      <c r="A9" s="1">
        <f ca="1">IF(ISBLANK(B9),"",COUNTA($B$2:B9))</f>
        <v>8</v>
      </c>
      <c r="B9" s="1">
        <f t="shared" ca="1" si="0"/>
        <v>0</v>
      </c>
      <c r="C9" s="1">
        <f t="shared" ca="1" si="1"/>
        <v>0</v>
      </c>
      <c r="F9" s="46"/>
    </row>
    <row r="10" spans="1:7">
      <c r="A10" s="1">
        <f ca="1">IF(ISBLANK(B10),"",COUNTA($B$2:B10))</f>
        <v>9</v>
      </c>
      <c r="B10" s="1">
        <f t="shared" ca="1" si="0"/>
        <v>0</v>
      </c>
      <c r="C10" s="1">
        <f t="shared" ca="1" si="1"/>
        <v>0</v>
      </c>
      <c r="F10" s="46"/>
    </row>
    <row r="11" spans="1:7">
      <c r="A11" s="1">
        <f ca="1">IF(ISBLANK(B11),"",COUNTA($B$2:B11))</f>
        <v>10</v>
      </c>
      <c r="B11" s="1">
        <f t="shared" ca="1" si="0"/>
        <v>0</v>
      </c>
      <c r="C11" s="1">
        <f t="shared" ca="1" si="1"/>
        <v>0</v>
      </c>
      <c r="E11" s="41" t="s">
        <v>42</v>
      </c>
      <c r="F11" s="43"/>
      <c r="G11" s="41" t="s">
        <v>42</v>
      </c>
    </row>
    <row r="12" spans="1:7">
      <c r="A12" s="1">
        <f ca="1">IF(ISBLANK(B12),"",COUNTA($B$2:B12))</f>
        <v>11</v>
      </c>
      <c r="B12" s="1">
        <f t="shared" ca="1" si="0"/>
        <v>0</v>
      </c>
      <c r="C12" s="1">
        <f t="shared" ca="1" si="1"/>
        <v>0</v>
      </c>
    </row>
    <row r="13" spans="1:7">
      <c r="A13" s="1">
        <f ca="1">IF(ISBLANK(B13),"",COUNTA($B$2:B13))</f>
        <v>12</v>
      </c>
      <c r="B13" s="1">
        <f t="shared" ca="1" si="0"/>
        <v>0</v>
      </c>
      <c r="C13" s="1">
        <f t="shared" ca="1" si="1"/>
        <v>0</v>
      </c>
      <c r="F13" s="44"/>
    </row>
    <row r="14" spans="1:7">
      <c r="A14" s="1">
        <f ca="1">IF(ISBLANK(B14),"",COUNTA($B$2:B14))</f>
        <v>13</v>
      </c>
      <c r="B14" s="1">
        <f t="shared" ca="1" si="0"/>
        <v>0</v>
      </c>
      <c r="C14" s="1">
        <f t="shared" ca="1" si="1"/>
        <v>0</v>
      </c>
      <c r="E14" s="41" t="s">
        <v>38</v>
      </c>
      <c r="F14" s="45"/>
      <c r="G14" s="41" t="s">
        <v>40</v>
      </c>
    </row>
    <row r="15" spans="1:7">
      <c r="A15" s="1">
        <f ca="1">IF(ISBLANK(B15),"",COUNTA($B$2:B15))</f>
        <v>14</v>
      </c>
      <c r="B15" s="1">
        <f t="shared" ca="1" si="0"/>
        <v>0</v>
      </c>
      <c r="C15" s="1">
        <f t="shared" ca="1" si="1"/>
        <v>0</v>
      </c>
      <c r="F15" s="44"/>
    </row>
    <row r="16" spans="1:7">
      <c r="A16" s="1">
        <f ca="1">IF(ISBLANK(B16),"",COUNTA($B$2:B16))</f>
        <v>15</v>
      </c>
      <c r="B16" s="1">
        <f t="shared" ca="1" si="0"/>
        <v>0</v>
      </c>
      <c r="C16" s="1">
        <f t="shared" ca="1" si="1"/>
        <v>0</v>
      </c>
      <c r="E16" s="41" t="s">
        <v>39</v>
      </c>
      <c r="F16" s="45"/>
      <c r="G16" s="41" t="s">
        <v>41</v>
      </c>
    </row>
    <row r="17" spans="1:7">
      <c r="A17" s="1">
        <f ca="1">IF(ISBLANK(B17),"",COUNTA($B$2:B17))</f>
        <v>16</v>
      </c>
      <c r="B17" s="1">
        <f t="shared" ca="1" si="0"/>
        <v>0</v>
      </c>
      <c r="C17" s="1">
        <f t="shared" ca="1" si="1"/>
        <v>0</v>
      </c>
      <c r="F17" s="46"/>
    </row>
    <row r="18" spans="1:7">
      <c r="A18" s="1">
        <f ca="1">IF(ISBLANK(B18),"",COUNTA($B$2:B18))</f>
        <v>17</v>
      </c>
      <c r="B18" s="1">
        <f t="shared" ca="1" si="0"/>
        <v>0</v>
      </c>
      <c r="C18" s="1">
        <f t="shared" ca="1" si="1"/>
        <v>0</v>
      </c>
      <c r="F18" s="46"/>
    </row>
    <row r="19" spans="1:7">
      <c r="A19" s="1">
        <f ca="1">IF(ISBLANK(B19),"",COUNTA($B$2:B19))</f>
        <v>18</v>
      </c>
      <c r="B19" s="1">
        <f t="shared" ca="1" si="0"/>
        <v>0</v>
      </c>
      <c r="C19" s="1">
        <f t="shared" ca="1" si="1"/>
        <v>0</v>
      </c>
      <c r="E19" s="41" t="s">
        <v>42</v>
      </c>
      <c r="F19" s="43"/>
      <c r="G19" s="41" t="s">
        <v>42</v>
      </c>
    </row>
    <row r="20" spans="1:7">
      <c r="A20" s="1">
        <f ca="1">IF(ISBLANK(B20),"",COUNTA($B$2:B20))</f>
        <v>19</v>
      </c>
      <c r="B20" s="1">
        <f t="shared" ca="1" si="0"/>
        <v>0</v>
      </c>
      <c r="C20" s="1">
        <f t="shared" ca="1" si="1"/>
        <v>0</v>
      </c>
    </row>
    <row r="21" spans="1:7">
      <c r="A21" s="1">
        <f ca="1">IF(ISBLANK(B21),"",COUNTA($B$2:B21))</f>
        <v>20</v>
      </c>
      <c r="B21" s="1">
        <f t="shared" ca="1" si="0"/>
        <v>0</v>
      </c>
      <c r="C21" s="1">
        <f t="shared" ca="1" si="1"/>
        <v>0</v>
      </c>
      <c r="F21" s="47"/>
    </row>
    <row r="22" spans="1:7">
      <c r="A22" s="1">
        <f ca="1">IF(ISBLANK(B22),"",COUNTA($B$2:B22))</f>
        <v>21</v>
      </c>
      <c r="B22" s="1">
        <f t="shared" ca="1" si="0"/>
        <v>0</v>
      </c>
      <c r="C22" s="1">
        <f t="shared" ca="1" si="1"/>
        <v>0</v>
      </c>
      <c r="E22" s="41" t="s">
        <v>38</v>
      </c>
      <c r="F22" s="45"/>
      <c r="G22" s="41" t="s">
        <v>40</v>
      </c>
    </row>
    <row r="23" spans="1:7">
      <c r="A23" s="1">
        <f ca="1">IF(ISBLANK(B23),"",COUNTA($B$2:B23))</f>
        <v>22</v>
      </c>
      <c r="B23" s="1">
        <f t="shared" ca="1" si="0"/>
        <v>0</v>
      </c>
      <c r="C23" s="1">
        <f t="shared" ca="1" si="1"/>
        <v>0</v>
      </c>
      <c r="F23" s="47"/>
    </row>
    <row r="24" spans="1:7">
      <c r="A24" s="1">
        <f ca="1">IF(ISBLANK(B24),"",COUNTA($B$2:B24))</f>
        <v>23</v>
      </c>
      <c r="B24" s="1">
        <f t="shared" ca="1" si="0"/>
        <v>0</v>
      </c>
      <c r="C24" s="1">
        <f t="shared" ca="1" si="1"/>
        <v>0</v>
      </c>
      <c r="E24" s="41" t="s">
        <v>39</v>
      </c>
      <c r="F24" s="45"/>
      <c r="G24" s="41" t="s">
        <v>41</v>
      </c>
    </row>
    <row r="25" spans="1:7">
      <c r="A25" s="1">
        <f ca="1">IF(ISBLANK(B25),"",COUNTA($B$2:B25))</f>
        <v>24</v>
      </c>
      <c r="B25" s="1">
        <f t="shared" ca="1" si="0"/>
        <v>0</v>
      </c>
      <c r="C25" s="1">
        <f t="shared" ca="1" si="1"/>
        <v>0</v>
      </c>
      <c r="F25" s="46"/>
    </row>
    <row r="26" spans="1:7">
      <c r="A26" s="1">
        <f ca="1">IF(ISBLANK(B26),"",COUNTA($B$2:B26))</f>
        <v>25</v>
      </c>
      <c r="B26" s="1">
        <f t="shared" ca="1" si="0"/>
        <v>0</v>
      </c>
      <c r="C26" s="1">
        <f t="shared" ca="1" si="1"/>
        <v>0</v>
      </c>
      <c r="F26" s="46"/>
    </row>
    <row r="27" spans="1:7">
      <c r="A27" s="1">
        <f ca="1">IF(ISBLANK(B27),"",COUNTA($B$2:B27))</f>
        <v>26</v>
      </c>
      <c r="B27" s="1">
        <f t="shared" ca="1" si="0"/>
        <v>0</v>
      </c>
      <c r="C27" s="1">
        <f t="shared" ca="1" si="1"/>
        <v>0</v>
      </c>
      <c r="E27" s="41" t="s">
        <v>42</v>
      </c>
      <c r="F27" s="43"/>
      <c r="G27" s="41" t="s">
        <v>42</v>
      </c>
    </row>
    <row r="28" spans="1:7">
      <c r="A28" s="1">
        <f ca="1">IF(ISBLANK(B28),"",COUNTA($B$2:B28))</f>
        <v>27</v>
      </c>
      <c r="B28" s="1">
        <f t="shared" ca="1" si="0"/>
        <v>0</v>
      </c>
      <c r="C28" s="1">
        <f t="shared" ca="1" si="1"/>
        <v>0</v>
      </c>
    </row>
    <row r="29" spans="1:7">
      <c r="A29" s="1">
        <f ca="1">IF(ISBLANK(B29),"",COUNTA($B$2:B29))</f>
        <v>28</v>
      </c>
      <c r="B29" s="1">
        <f t="shared" ca="1" si="0"/>
        <v>0</v>
      </c>
      <c r="C29" s="1">
        <f t="shared" ca="1" si="1"/>
        <v>0</v>
      </c>
      <c r="F29" s="44"/>
    </row>
    <row r="30" spans="1:7">
      <c r="A30" s="1">
        <f ca="1">IF(ISBLANK(B30),"",COUNTA($B$2:B30))</f>
        <v>29</v>
      </c>
      <c r="B30" s="1">
        <f t="shared" ca="1" si="0"/>
        <v>0</v>
      </c>
      <c r="C30" s="1">
        <f t="shared" ca="1" si="1"/>
        <v>0</v>
      </c>
      <c r="E30" s="41" t="s">
        <v>38</v>
      </c>
      <c r="F30" s="45"/>
      <c r="G30" s="41" t="s">
        <v>40</v>
      </c>
    </row>
    <row r="31" spans="1:7">
      <c r="A31" s="1">
        <f ca="1">IF(ISBLANK(B31),"",COUNTA($B$2:B31))</f>
        <v>30</v>
      </c>
      <c r="B31" s="1">
        <f t="shared" ca="1" si="0"/>
        <v>0</v>
      </c>
      <c r="C31" s="1">
        <f t="shared" ca="1" si="1"/>
        <v>0</v>
      </c>
      <c r="F31" s="44"/>
    </row>
    <row r="32" spans="1:7">
      <c r="A32" s="1">
        <f ca="1">IF(ISBLANK(B32),"",COUNTA($B$2:B32))</f>
        <v>31</v>
      </c>
      <c r="B32" s="1">
        <f t="shared" ca="1" si="0"/>
        <v>0</v>
      </c>
      <c r="C32" s="1">
        <f t="shared" ca="1" si="1"/>
        <v>0</v>
      </c>
      <c r="E32" s="41" t="s">
        <v>39</v>
      </c>
      <c r="F32" s="45"/>
      <c r="G32" s="41" t="s">
        <v>41</v>
      </c>
    </row>
    <row r="33" spans="1:7">
      <c r="A33" s="1">
        <f ca="1">IF(ISBLANK(B33),"",COUNTA($B$2:B33))</f>
        <v>32</v>
      </c>
      <c r="B33" s="1">
        <f t="shared" ca="1" si="0"/>
        <v>0</v>
      </c>
      <c r="C33" s="1">
        <f t="shared" ca="1" si="1"/>
        <v>0</v>
      </c>
      <c r="F33" s="46"/>
    </row>
    <row r="34" spans="1:7">
      <c r="A34" s="1">
        <f ca="1">IF(ISBLANK(B34),"",COUNTA($B$2:B34))</f>
        <v>33</v>
      </c>
      <c r="B34" s="1">
        <f t="shared" ca="1" si="0"/>
        <v>0</v>
      </c>
      <c r="C34" s="1">
        <f t="shared" ca="1" si="1"/>
        <v>0</v>
      </c>
      <c r="F34" s="46"/>
    </row>
    <row r="35" spans="1:7">
      <c r="A35" s="1">
        <f ca="1">IF(ISBLANK(B35),"",COUNTA($B$2:B35))</f>
        <v>34</v>
      </c>
      <c r="B35" s="1">
        <f t="shared" ca="1" si="0"/>
        <v>0</v>
      </c>
      <c r="C35" s="1">
        <f t="shared" ca="1" si="1"/>
        <v>0</v>
      </c>
      <c r="E35" s="41" t="s">
        <v>42</v>
      </c>
      <c r="F35" s="43"/>
      <c r="G35" s="41" t="s">
        <v>42</v>
      </c>
    </row>
    <row r="36" spans="1:7">
      <c r="A36" s="1">
        <f ca="1">IF(ISBLANK(B36),"",COUNTA($B$2:B36))</f>
        <v>35</v>
      </c>
      <c r="B36" s="1">
        <f t="shared" ca="1" si="0"/>
        <v>0</v>
      </c>
      <c r="C36" s="1">
        <f t="shared" ca="1" si="1"/>
        <v>0</v>
      </c>
    </row>
    <row r="37" spans="1:7">
      <c r="A37" s="1">
        <f ca="1">IF(ISBLANK(B37),"",COUNTA($B$2:B37))</f>
        <v>36</v>
      </c>
      <c r="B37" s="1">
        <f t="shared" ca="1" si="0"/>
        <v>0</v>
      </c>
      <c r="C37" s="1">
        <f t="shared" ca="1" si="1"/>
        <v>0</v>
      </c>
      <c r="F37" s="47"/>
    </row>
    <row r="38" spans="1:7">
      <c r="A38" s="1">
        <f ca="1">IF(ISBLANK(B38),"",COUNTA($B$2:B38))</f>
        <v>37</v>
      </c>
      <c r="B38" s="1">
        <f t="shared" ca="1" si="0"/>
        <v>0</v>
      </c>
      <c r="C38" s="1">
        <f t="shared" ca="1" si="1"/>
        <v>0</v>
      </c>
      <c r="E38" s="41" t="s">
        <v>38</v>
      </c>
      <c r="F38" s="45"/>
      <c r="G38" s="41" t="s">
        <v>40</v>
      </c>
    </row>
    <row r="39" spans="1:7">
      <c r="A39" s="1">
        <f ca="1">IF(ISBLANK(B39),"",COUNTA($B$2:B39))</f>
        <v>38</v>
      </c>
      <c r="B39" s="1">
        <f t="shared" ca="1" si="0"/>
        <v>0</v>
      </c>
      <c r="C39" s="1">
        <f t="shared" ca="1" si="1"/>
        <v>0</v>
      </c>
      <c r="F39" s="47"/>
    </row>
    <row r="40" spans="1:7">
      <c r="A40" s="1">
        <f ca="1">IF(ISBLANK(B40),"",COUNTA($B$2:B40))</f>
        <v>39</v>
      </c>
      <c r="B40" s="1">
        <f t="shared" ca="1" si="0"/>
        <v>0</v>
      </c>
      <c r="C40" s="1">
        <f t="shared" ca="1" si="1"/>
        <v>0</v>
      </c>
      <c r="E40" s="41" t="s">
        <v>39</v>
      </c>
      <c r="F40" s="45"/>
      <c r="G40" s="41" t="s">
        <v>41</v>
      </c>
    </row>
    <row r="41" spans="1:7">
      <c r="A41" s="1">
        <f ca="1">IF(ISBLANK(B41),"",COUNTA($B$2:B41))</f>
        <v>40</v>
      </c>
      <c r="B41" s="1">
        <f t="shared" ca="1" si="0"/>
        <v>0</v>
      </c>
      <c r="C41" s="1">
        <f t="shared" ca="1" si="1"/>
        <v>0</v>
      </c>
      <c r="F41" s="46"/>
    </row>
    <row r="42" spans="1:7">
      <c r="A42" s="1">
        <f ca="1">IF(ISBLANK(B42),"",COUNTA($B$2:B42))</f>
        <v>41</v>
      </c>
      <c r="B42" s="1">
        <f t="shared" ca="1" si="0"/>
        <v>0</v>
      </c>
      <c r="C42" s="1">
        <f t="shared" ca="1" si="1"/>
        <v>0</v>
      </c>
      <c r="F42" s="46"/>
    </row>
    <row r="43" spans="1:7">
      <c r="A43" s="1">
        <f ca="1">IF(ISBLANK(B43),"",COUNTA($B$2:B43))</f>
        <v>42</v>
      </c>
      <c r="B43" s="1">
        <f t="shared" ca="1" si="0"/>
        <v>0</v>
      </c>
      <c r="C43" s="1">
        <f t="shared" ca="1" si="1"/>
        <v>0</v>
      </c>
      <c r="E43" s="41" t="s">
        <v>42</v>
      </c>
      <c r="G43" s="41" t="s">
        <v>42</v>
      </c>
    </row>
    <row r="44" spans="1:7">
      <c r="A44" s="1">
        <f ca="1">IF(ISBLANK(B44),"",COUNTA($B$2:B44))</f>
        <v>43</v>
      </c>
      <c r="B44" s="1">
        <f t="shared" ca="1" si="0"/>
        <v>0</v>
      </c>
      <c r="C44" s="1">
        <f t="shared" ca="1" si="1"/>
        <v>0</v>
      </c>
    </row>
    <row r="45" spans="1:7">
      <c r="A45" s="1">
        <f ca="1">IF(ISBLANK(B45),"",COUNTA($B$2:B45))</f>
        <v>44</v>
      </c>
      <c r="B45" s="1">
        <f t="shared" ca="1" si="0"/>
        <v>0</v>
      </c>
      <c r="C45" s="1">
        <f t="shared" ca="1" si="1"/>
        <v>0</v>
      </c>
    </row>
    <row r="46" spans="1:7">
      <c r="A46" s="1">
        <f ca="1">IF(ISBLANK(B46),"",COUNTA($B$2:B46))</f>
        <v>45</v>
      </c>
      <c r="B46" s="1">
        <f t="shared" ca="1" si="0"/>
        <v>0</v>
      </c>
      <c r="C46" s="1">
        <f t="shared" ca="1" si="1"/>
        <v>0</v>
      </c>
      <c r="E46" s="41" t="s">
        <v>38</v>
      </c>
      <c r="G46" s="41" t="s">
        <v>40</v>
      </c>
    </row>
    <row r="47" spans="1:7">
      <c r="A47" s="1">
        <f ca="1">IF(ISBLANK(B47),"",COUNTA($B$2:B47))</f>
        <v>46</v>
      </c>
      <c r="B47" s="1">
        <f t="shared" ca="1" si="0"/>
        <v>0</v>
      </c>
      <c r="C47" s="1">
        <f t="shared" ca="1" si="1"/>
        <v>0</v>
      </c>
    </row>
    <row r="48" spans="1:7">
      <c r="A48" s="1">
        <f ca="1">IF(ISBLANK(B48),"",COUNTA($B$2:B48))</f>
        <v>47</v>
      </c>
      <c r="B48" s="1">
        <f t="shared" ca="1" si="0"/>
        <v>0</v>
      </c>
      <c r="C48" s="1">
        <f t="shared" ca="1" si="1"/>
        <v>0</v>
      </c>
      <c r="E48" s="41" t="s">
        <v>39</v>
      </c>
      <c r="G48" s="41" t="s">
        <v>41</v>
      </c>
    </row>
    <row r="49" spans="1:7">
      <c r="A49" s="1">
        <f ca="1">IF(ISBLANK(B49),"",COUNTA($B$2:B49))</f>
        <v>48</v>
      </c>
      <c r="B49" s="1">
        <f t="shared" ca="1" si="0"/>
        <v>0</v>
      </c>
      <c r="C49" s="1">
        <f t="shared" ca="1" si="1"/>
        <v>0</v>
      </c>
    </row>
    <row r="50" spans="1:7">
      <c r="A50" s="1">
        <f ca="1">IF(ISBLANK(B50),"",COUNTA($B$2:B50))</f>
        <v>49</v>
      </c>
      <c r="B50" s="1">
        <f t="shared" ca="1" si="0"/>
        <v>0</v>
      </c>
      <c r="C50" s="1">
        <f t="shared" ca="1" si="1"/>
        <v>0</v>
      </c>
    </row>
    <row r="51" spans="1:7">
      <c r="A51" s="1">
        <f ca="1">IF(ISBLANK(B51),"",COUNTA($B$2:B51))</f>
        <v>50</v>
      </c>
      <c r="B51" s="1">
        <f t="shared" ca="1" si="0"/>
        <v>0</v>
      </c>
      <c r="C51" s="1">
        <f t="shared" ca="1" si="1"/>
        <v>0</v>
      </c>
      <c r="E51" s="41" t="s">
        <v>42</v>
      </c>
      <c r="G51" s="41" t="s">
        <v>42</v>
      </c>
    </row>
    <row r="52" spans="1:7">
      <c r="A52" s="1">
        <f ca="1">IF(ISBLANK(B52),"",COUNTA($B$2:B52))</f>
        <v>51</v>
      </c>
      <c r="B52" s="1">
        <f t="shared" ca="1" si="0"/>
        <v>0</v>
      </c>
      <c r="C52" s="1">
        <f t="shared" ca="1" si="1"/>
        <v>0</v>
      </c>
    </row>
    <row r="53" spans="1:7">
      <c r="A53" s="1">
        <f ca="1">IF(ISBLANK(B53),"",COUNTA($B$2:B53))</f>
        <v>52</v>
      </c>
      <c r="B53" s="1">
        <f t="shared" ca="1" si="0"/>
        <v>0</v>
      </c>
      <c r="C53" s="1">
        <f t="shared" ca="1" si="1"/>
        <v>0</v>
      </c>
    </row>
    <row r="54" spans="1:7">
      <c r="A54" s="1">
        <f ca="1">IF(ISBLANK(B54),"",COUNTA($B$2:B54))</f>
        <v>53</v>
      </c>
      <c r="B54" s="1">
        <f t="shared" ca="1" si="0"/>
        <v>0</v>
      </c>
      <c r="C54" s="1">
        <f t="shared" ca="1" si="1"/>
        <v>0</v>
      </c>
      <c r="E54" s="41" t="s">
        <v>38</v>
      </c>
      <c r="G54" s="41" t="s">
        <v>40</v>
      </c>
    </row>
    <row r="55" spans="1:7">
      <c r="A55" s="1">
        <f ca="1">IF(ISBLANK(B55),"",COUNTA($B$2:B55))</f>
        <v>54</v>
      </c>
      <c r="B55" s="1">
        <f t="shared" ca="1" si="0"/>
        <v>0</v>
      </c>
      <c r="C55" s="1">
        <f t="shared" ca="1" si="1"/>
        <v>0</v>
      </c>
    </row>
    <row r="56" spans="1:7">
      <c r="A56" s="1">
        <f ca="1">IF(ISBLANK(B56),"",COUNTA($B$2:B56))</f>
        <v>55</v>
      </c>
      <c r="B56" s="1">
        <f t="shared" ca="1" si="0"/>
        <v>0</v>
      </c>
      <c r="C56" s="1">
        <f t="shared" ca="1" si="1"/>
        <v>0</v>
      </c>
      <c r="E56" s="41" t="s">
        <v>39</v>
      </c>
      <c r="G56" s="41" t="s">
        <v>41</v>
      </c>
    </row>
    <row r="57" spans="1:7">
      <c r="A57" s="1">
        <f ca="1">IF(ISBLANK(B57),"",COUNTA($B$2:B57))</f>
        <v>56</v>
      </c>
      <c r="B57" s="1">
        <f t="shared" ca="1" si="0"/>
        <v>0</v>
      </c>
      <c r="C57" s="1">
        <f t="shared" ca="1" si="1"/>
        <v>0</v>
      </c>
    </row>
    <row r="58" spans="1:7">
      <c r="A58" s="1">
        <f ca="1">IF(ISBLANK(B58),"",COUNTA($B$2:B58))</f>
        <v>57</v>
      </c>
      <c r="B58" s="1">
        <f t="shared" ca="1" si="0"/>
        <v>0</v>
      </c>
      <c r="C58" s="1">
        <f t="shared" ca="1" si="1"/>
        <v>0</v>
      </c>
    </row>
    <row r="59" spans="1:7">
      <c r="A59" s="1">
        <f ca="1">IF(ISBLANK(B59),"",COUNTA($B$2:B59))</f>
        <v>58</v>
      </c>
      <c r="B59" s="1">
        <f t="shared" ca="1" si="0"/>
        <v>0</v>
      </c>
      <c r="C59" s="1">
        <f t="shared" ca="1" si="1"/>
        <v>0</v>
      </c>
      <c r="E59" s="41" t="s">
        <v>42</v>
      </c>
      <c r="G59" s="41" t="s">
        <v>42</v>
      </c>
    </row>
    <row r="60" spans="1:7">
      <c r="A60" s="1">
        <f ca="1">IF(ISBLANK(B60),"",COUNTA($B$2:B60))</f>
        <v>59</v>
      </c>
      <c r="B60" s="1">
        <f t="shared" ca="1" si="0"/>
        <v>0</v>
      </c>
      <c r="C60" s="1">
        <f t="shared" ca="1" si="1"/>
        <v>0</v>
      </c>
    </row>
    <row r="61" spans="1:7">
      <c r="A61" s="1">
        <f ca="1">IF(ISBLANK(B61),"",COUNTA($B$2:B61))</f>
        <v>60</v>
      </c>
      <c r="B61" s="1">
        <f t="shared" ca="1" si="0"/>
        <v>0</v>
      </c>
      <c r="C61" s="1">
        <f t="shared" ca="1" si="1"/>
        <v>0</v>
      </c>
    </row>
    <row r="62" spans="1:7">
      <c r="A62" s="1">
        <f ca="1">IF(ISBLANK(B62),"",COUNTA($B$2:B62))</f>
        <v>61</v>
      </c>
      <c r="B62" s="1">
        <f t="shared" ca="1" si="0"/>
        <v>0</v>
      </c>
      <c r="C62" s="1">
        <f t="shared" ca="1" si="1"/>
        <v>0</v>
      </c>
      <c r="E62" s="41" t="s">
        <v>38</v>
      </c>
      <c r="G62" s="41" t="s">
        <v>40</v>
      </c>
    </row>
    <row r="63" spans="1:7">
      <c r="A63" s="1">
        <f ca="1">IF(ISBLANK(B63),"",COUNTA($B$2:B63))</f>
        <v>62</v>
      </c>
      <c r="B63" s="1">
        <f t="shared" ca="1" si="0"/>
        <v>0</v>
      </c>
      <c r="C63" s="1">
        <f t="shared" ca="1" si="1"/>
        <v>0</v>
      </c>
    </row>
    <row r="64" spans="1:7">
      <c r="A64" s="1">
        <f ca="1">IF(ISBLANK(B64),"",COUNTA($B$2:B64))</f>
        <v>63</v>
      </c>
      <c r="B64" s="1">
        <f t="shared" ca="1" si="0"/>
        <v>0</v>
      </c>
      <c r="C64" s="1">
        <f t="shared" ca="1" si="1"/>
        <v>0</v>
      </c>
      <c r="E64" s="41" t="s">
        <v>39</v>
      </c>
      <c r="G64" s="41" t="s">
        <v>41</v>
      </c>
    </row>
    <row r="65" spans="1:7">
      <c r="A65" s="1">
        <f ca="1">IF(ISBLANK(B65),"",COUNTA($B$2:B65))</f>
        <v>64</v>
      </c>
      <c r="B65" s="1">
        <f t="shared" ca="1" si="0"/>
        <v>0</v>
      </c>
      <c r="C65" s="1">
        <f t="shared" ca="1" si="1"/>
        <v>0</v>
      </c>
    </row>
    <row r="66" spans="1:7">
      <c r="A66" s="1">
        <f ca="1">IF(ISBLANK(B66),"",COUNTA($B$2:B66))</f>
        <v>65</v>
      </c>
      <c r="B66" s="1">
        <f t="shared" ca="1" si="0"/>
        <v>0</v>
      </c>
      <c r="C66" s="1">
        <f t="shared" ca="1" si="1"/>
        <v>0</v>
      </c>
    </row>
    <row r="67" spans="1:7">
      <c r="A67" s="1">
        <f ca="1">IF(ISBLANK(B67),"",COUNTA($B$2:B67))</f>
        <v>66</v>
      </c>
      <c r="B67" s="1">
        <f t="shared" ref="B67:B130" ca="1" si="2">OFFSET(F66,(ROW()-1)*7,0)</f>
        <v>0</v>
      </c>
      <c r="C67" s="1">
        <f t="shared" ref="C67:C130" ca="1" si="3">OFFSET(F66,(ROW()-1)*7-2,0)</f>
        <v>0</v>
      </c>
      <c r="E67" s="41" t="s">
        <v>42</v>
      </c>
      <c r="G67" s="41" t="s">
        <v>42</v>
      </c>
    </row>
    <row r="68" spans="1:7">
      <c r="A68" s="1">
        <f ca="1">IF(ISBLANK(B68),"",COUNTA($B$2:B68))</f>
        <v>67</v>
      </c>
      <c r="B68" s="1">
        <f t="shared" ca="1" si="2"/>
        <v>0</v>
      </c>
      <c r="C68" s="1">
        <f t="shared" ca="1" si="3"/>
        <v>0</v>
      </c>
    </row>
    <row r="69" spans="1:7">
      <c r="A69" s="1">
        <f ca="1">IF(ISBLANK(B69),"",COUNTA($B$2:B69))</f>
        <v>68</v>
      </c>
      <c r="B69" s="1">
        <f t="shared" ca="1" si="2"/>
        <v>0</v>
      </c>
      <c r="C69" s="1">
        <f t="shared" ca="1" si="3"/>
        <v>0</v>
      </c>
    </row>
    <row r="70" spans="1:7">
      <c r="A70" s="1">
        <f ca="1">IF(ISBLANK(B70),"",COUNTA($B$2:B70))</f>
        <v>69</v>
      </c>
      <c r="B70" s="1">
        <f t="shared" ca="1" si="2"/>
        <v>0</v>
      </c>
      <c r="C70" s="1">
        <f t="shared" ca="1" si="3"/>
        <v>0</v>
      </c>
      <c r="E70" s="41" t="s">
        <v>38</v>
      </c>
      <c r="G70" s="41" t="s">
        <v>40</v>
      </c>
    </row>
    <row r="71" spans="1:7">
      <c r="A71" s="1">
        <f ca="1">IF(ISBLANK(B71),"",COUNTA($B$2:B71))</f>
        <v>70</v>
      </c>
      <c r="B71" s="1">
        <f t="shared" ca="1" si="2"/>
        <v>0</v>
      </c>
      <c r="C71" s="1">
        <f t="shared" ca="1" si="3"/>
        <v>0</v>
      </c>
    </row>
    <row r="72" spans="1:7">
      <c r="A72" s="1">
        <f ca="1">IF(ISBLANK(B72),"",COUNTA($B$2:B72))</f>
        <v>71</v>
      </c>
      <c r="B72" s="1">
        <f t="shared" ca="1" si="2"/>
        <v>0</v>
      </c>
      <c r="C72" s="1">
        <f t="shared" ca="1" si="3"/>
        <v>0</v>
      </c>
      <c r="E72" s="41" t="s">
        <v>39</v>
      </c>
      <c r="G72" s="41" t="s">
        <v>41</v>
      </c>
    </row>
    <row r="73" spans="1:7">
      <c r="A73" s="1">
        <f ca="1">IF(ISBLANK(B73),"",COUNTA($B$2:B73))</f>
        <v>72</v>
      </c>
      <c r="B73" s="1">
        <f t="shared" ca="1" si="2"/>
        <v>0</v>
      </c>
      <c r="C73" s="1">
        <f t="shared" ca="1" si="3"/>
        <v>0</v>
      </c>
    </row>
    <row r="74" spans="1:7">
      <c r="A74" s="1">
        <f ca="1">IF(ISBLANK(B74),"",COUNTA($B$2:B74))</f>
        <v>73</v>
      </c>
      <c r="B74" s="1">
        <f t="shared" ca="1" si="2"/>
        <v>0</v>
      </c>
      <c r="C74" s="1">
        <f t="shared" ca="1" si="3"/>
        <v>0</v>
      </c>
    </row>
    <row r="75" spans="1:7">
      <c r="A75" s="1">
        <f ca="1">IF(ISBLANK(B75),"",COUNTA($B$2:B75))</f>
        <v>74</v>
      </c>
      <c r="B75" s="1">
        <f t="shared" ca="1" si="2"/>
        <v>0</v>
      </c>
      <c r="C75" s="1">
        <f t="shared" ca="1" si="3"/>
        <v>0</v>
      </c>
      <c r="E75" s="41" t="s">
        <v>42</v>
      </c>
      <c r="G75" s="41" t="s">
        <v>42</v>
      </c>
    </row>
    <row r="76" spans="1:7">
      <c r="A76" s="1">
        <f ca="1">IF(ISBLANK(B76),"",COUNTA($B$2:B76))</f>
        <v>75</v>
      </c>
      <c r="B76" s="1">
        <f t="shared" ca="1" si="2"/>
        <v>0</v>
      </c>
      <c r="C76" s="1">
        <f t="shared" ca="1" si="3"/>
        <v>0</v>
      </c>
    </row>
    <row r="77" spans="1:7">
      <c r="A77" s="1">
        <f ca="1">IF(ISBLANK(B77),"",COUNTA($B$2:B77))</f>
        <v>76</v>
      </c>
      <c r="B77" s="1">
        <f t="shared" ca="1" si="2"/>
        <v>0</v>
      </c>
      <c r="C77" s="1">
        <f t="shared" ca="1" si="3"/>
        <v>0</v>
      </c>
    </row>
    <row r="78" spans="1:7">
      <c r="A78" s="1">
        <f ca="1">IF(ISBLANK(B78),"",COUNTA($B$2:B78))</f>
        <v>77</v>
      </c>
      <c r="B78" s="1">
        <f t="shared" ca="1" si="2"/>
        <v>0</v>
      </c>
      <c r="C78" s="1">
        <f t="shared" ca="1" si="3"/>
        <v>0</v>
      </c>
      <c r="E78" s="41" t="s">
        <v>38</v>
      </c>
      <c r="G78" s="41" t="s">
        <v>40</v>
      </c>
    </row>
    <row r="79" spans="1:7">
      <c r="A79" s="1">
        <f ca="1">IF(ISBLANK(B79),"",COUNTA($B$2:B79))</f>
        <v>78</v>
      </c>
      <c r="B79" s="1">
        <f t="shared" ca="1" si="2"/>
        <v>0</v>
      </c>
      <c r="C79" s="1">
        <f t="shared" ca="1" si="3"/>
        <v>0</v>
      </c>
    </row>
    <row r="80" spans="1:7">
      <c r="A80" s="1">
        <f ca="1">IF(ISBLANK(B80),"",COUNTA($B$2:B80))</f>
        <v>79</v>
      </c>
      <c r="B80" s="1">
        <f t="shared" ca="1" si="2"/>
        <v>0</v>
      </c>
      <c r="C80" s="1">
        <f t="shared" ca="1" si="3"/>
        <v>0</v>
      </c>
      <c r="E80" s="41" t="s">
        <v>39</v>
      </c>
      <c r="G80" s="41" t="s">
        <v>41</v>
      </c>
    </row>
    <row r="81" spans="1:7">
      <c r="A81" s="1">
        <f ca="1">IF(ISBLANK(B81),"",COUNTA($B$2:B81))</f>
        <v>80</v>
      </c>
      <c r="B81" s="1">
        <f t="shared" ca="1" si="2"/>
        <v>0</v>
      </c>
      <c r="C81" s="1">
        <f t="shared" ca="1" si="3"/>
        <v>0</v>
      </c>
    </row>
    <row r="82" spans="1:7">
      <c r="A82" s="1">
        <f ca="1">IF(ISBLANK(B82),"",COUNTA($B$2:B82))</f>
        <v>81</v>
      </c>
      <c r="B82" s="1">
        <f t="shared" ca="1" si="2"/>
        <v>0</v>
      </c>
      <c r="C82" s="1">
        <f t="shared" ca="1" si="3"/>
        <v>0</v>
      </c>
    </row>
    <row r="83" spans="1:7">
      <c r="A83" s="1">
        <f ca="1">IF(ISBLANK(B83),"",COUNTA($B$2:B83))</f>
        <v>82</v>
      </c>
      <c r="B83" s="1">
        <f t="shared" ca="1" si="2"/>
        <v>0</v>
      </c>
      <c r="C83" s="1">
        <f t="shared" ca="1" si="3"/>
        <v>0</v>
      </c>
      <c r="E83" s="41" t="s">
        <v>42</v>
      </c>
      <c r="G83" s="41" t="s">
        <v>42</v>
      </c>
    </row>
    <row r="84" spans="1:7">
      <c r="A84" s="1">
        <f ca="1">IF(ISBLANK(B84),"",COUNTA($B$2:B84))</f>
        <v>83</v>
      </c>
      <c r="B84" s="1">
        <f t="shared" ca="1" si="2"/>
        <v>0</v>
      </c>
      <c r="C84" s="1">
        <f t="shared" ca="1" si="3"/>
        <v>0</v>
      </c>
    </row>
    <row r="85" spans="1:7">
      <c r="A85" s="1">
        <f ca="1">IF(ISBLANK(B85),"",COUNTA($B$2:B85))</f>
        <v>84</v>
      </c>
      <c r="B85" s="1">
        <f t="shared" ca="1" si="2"/>
        <v>0</v>
      </c>
      <c r="C85" s="1">
        <f t="shared" ca="1" si="3"/>
        <v>0</v>
      </c>
    </row>
    <row r="86" spans="1:7">
      <c r="A86" s="1">
        <f ca="1">IF(ISBLANK(B86),"",COUNTA($B$2:B86))</f>
        <v>85</v>
      </c>
      <c r="B86" s="1">
        <f t="shared" ca="1" si="2"/>
        <v>0</v>
      </c>
      <c r="C86" s="1">
        <f t="shared" ca="1" si="3"/>
        <v>0</v>
      </c>
      <c r="E86" s="41" t="s">
        <v>38</v>
      </c>
      <c r="G86" s="41" t="s">
        <v>40</v>
      </c>
    </row>
    <row r="87" spans="1:7">
      <c r="A87" s="1">
        <f ca="1">IF(ISBLANK(B87),"",COUNTA($B$2:B87))</f>
        <v>86</v>
      </c>
      <c r="B87" s="1">
        <f t="shared" ca="1" si="2"/>
        <v>0</v>
      </c>
      <c r="C87" s="1">
        <f t="shared" ca="1" si="3"/>
        <v>0</v>
      </c>
    </row>
    <row r="88" spans="1:7">
      <c r="A88" s="1">
        <f ca="1">IF(ISBLANK(B88),"",COUNTA($B$2:B88))</f>
        <v>87</v>
      </c>
      <c r="B88" s="1">
        <f t="shared" ca="1" si="2"/>
        <v>0</v>
      </c>
      <c r="C88" s="1">
        <f t="shared" ca="1" si="3"/>
        <v>0</v>
      </c>
      <c r="E88" s="41" t="s">
        <v>39</v>
      </c>
      <c r="G88" s="41" t="s">
        <v>41</v>
      </c>
    </row>
    <row r="89" spans="1:7">
      <c r="A89" s="1">
        <f ca="1">IF(ISBLANK(B89),"",COUNTA($B$2:B89))</f>
        <v>88</v>
      </c>
      <c r="B89" s="1">
        <f t="shared" ca="1" si="2"/>
        <v>0</v>
      </c>
      <c r="C89" s="1">
        <f t="shared" ca="1" si="3"/>
        <v>0</v>
      </c>
    </row>
    <row r="90" spans="1:7">
      <c r="A90" s="1">
        <f ca="1">IF(ISBLANK(B90),"",COUNTA($B$2:B90))</f>
        <v>89</v>
      </c>
      <c r="B90" s="1">
        <f t="shared" ca="1" si="2"/>
        <v>0</v>
      </c>
      <c r="C90" s="1">
        <f t="shared" ca="1" si="3"/>
        <v>0</v>
      </c>
    </row>
    <row r="91" spans="1:7">
      <c r="A91" s="1">
        <f ca="1">IF(ISBLANK(B91),"",COUNTA($B$2:B91))</f>
        <v>90</v>
      </c>
      <c r="B91" s="1">
        <f t="shared" ca="1" si="2"/>
        <v>0</v>
      </c>
      <c r="C91" s="1">
        <f t="shared" ca="1" si="3"/>
        <v>0</v>
      </c>
      <c r="E91" s="41" t="s">
        <v>42</v>
      </c>
      <c r="G91" s="41" t="s">
        <v>42</v>
      </c>
    </row>
    <row r="92" spans="1:7">
      <c r="A92" s="1">
        <f ca="1">IF(ISBLANK(B92),"",COUNTA($B$2:B92))</f>
        <v>91</v>
      </c>
      <c r="B92" s="1">
        <f t="shared" ca="1" si="2"/>
        <v>0</v>
      </c>
      <c r="C92" s="1">
        <f t="shared" ca="1" si="3"/>
        <v>0</v>
      </c>
    </row>
    <row r="93" spans="1:7">
      <c r="A93" s="1">
        <f ca="1">IF(ISBLANK(B93),"",COUNTA($B$2:B93))</f>
        <v>92</v>
      </c>
      <c r="B93" s="1">
        <f t="shared" ca="1" si="2"/>
        <v>0</v>
      </c>
      <c r="C93" s="1">
        <f t="shared" ca="1" si="3"/>
        <v>0</v>
      </c>
    </row>
    <row r="94" spans="1:7">
      <c r="A94" s="1">
        <f ca="1">IF(ISBLANK(B94),"",COUNTA($B$2:B94))</f>
        <v>93</v>
      </c>
      <c r="B94" s="1">
        <f t="shared" ca="1" si="2"/>
        <v>0</v>
      </c>
      <c r="C94" s="1">
        <f t="shared" ca="1" si="3"/>
        <v>0</v>
      </c>
      <c r="E94" s="41" t="s">
        <v>38</v>
      </c>
      <c r="G94" s="41" t="s">
        <v>40</v>
      </c>
    </row>
    <row r="95" spans="1:7">
      <c r="A95" s="1">
        <f ca="1">IF(ISBLANK(B95),"",COUNTA($B$2:B95))</f>
        <v>94</v>
      </c>
      <c r="B95" s="1">
        <f t="shared" ca="1" si="2"/>
        <v>0</v>
      </c>
      <c r="C95" s="1">
        <f t="shared" ca="1" si="3"/>
        <v>0</v>
      </c>
    </row>
    <row r="96" spans="1:7">
      <c r="A96" s="1">
        <f ca="1">IF(ISBLANK(B96),"",COUNTA($B$2:B96))</f>
        <v>95</v>
      </c>
      <c r="B96" s="1">
        <f t="shared" ca="1" si="2"/>
        <v>0</v>
      </c>
      <c r="C96" s="1">
        <f t="shared" ca="1" si="3"/>
        <v>0</v>
      </c>
      <c r="E96" s="41" t="s">
        <v>39</v>
      </c>
      <c r="G96" s="41" t="s">
        <v>41</v>
      </c>
    </row>
    <row r="97" spans="1:7">
      <c r="A97" s="1">
        <f ca="1">IF(ISBLANK(B97),"",COUNTA($B$2:B97))</f>
        <v>96</v>
      </c>
      <c r="B97" s="1">
        <f t="shared" ca="1" si="2"/>
        <v>0</v>
      </c>
      <c r="C97" s="1">
        <f t="shared" ca="1" si="3"/>
        <v>0</v>
      </c>
    </row>
    <row r="98" spans="1:7">
      <c r="A98" s="1">
        <f ca="1">IF(ISBLANK(B98),"",COUNTA($B$2:B98))</f>
        <v>97</v>
      </c>
      <c r="B98" s="1">
        <f t="shared" ca="1" si="2"/>
        <v>0</v>
      </c>
      <c r="C98" s="1">
        <f t="shared" ca="1" si="3"/>
        <v>0</v>
      </c>
    </row>
    <row r="99" spans="1:7">
      <c r="A99" s="1">
        <f ca="1">IF(ISBLANK(B99),"",COUNTA($B$2:B99))</f>
        <v>98</v>
      </c>
      <c r="B99" s="1">
        <f t="shared" ca="1" si="2"/>
        <v>0</v>
      </c>
      <c r="C99" s="1">
        <f t="shared" ca="1" si="3"/>
        <v>0</v>
      </c>
      <c r="E99" s="41" t="s">
        <v>42</v>
      </c>
      <c r="G99" s="41" t="s">
        <v>42</v>
      </c>
    </row>
    <row r="100" spans="1:7">
      <c r="A100" s="1">
        <f ca="1">IF(ISBLANK(B100),"",COUNTA($B$2:B100))</f>
        <v>99</v>
      </c>
      <c r="B100" s="1">
        <f t="shared" ca="1" si="2"/>
        <v>0</v>
      </c>
      <c r="C100" s="1">
        <f t="shared" ca="1" si="3"/>
        <v>0</v>
      </c>
    </row>
    <row r="101" spans="1:7">
      <c r="A101" s="1">
        <f ca="1">IF(ISBLANK(B101),"",COUNTA($B$2:B101))</f>
        <v>100</v>
      </c>
      <c r="B101" s="1">
        <f t="shared" ca="1" si="2"/>
        <v>0</v>
      </c>
      <c r="C101" s="1">
        <f t="shared" ca="1" si="3"/>
        <v>0</v>
      </c>
    </row>
    <row r="102" spans="1:7">
      <c r="A102" s="1">
        <f ca="1">IF(ISBLANK(B102),"",COUNTA($B$2:B102))</f>
        <v>101</v>
      </c>
      <c r="B102" s="1">
        <f t="shared" ca="1" si="2"/>
        <v>0</v>
      </c>
      <c r="C102" s="1">
        <f t="shared" ca="1" si="3"/>
        <v>0</v>
      </c>
      <c r="E102" s="41" t="s">
        <v>38</v>
      </c>
      <c r="G102" s="41" t="s">
        <v>40</v>
      </c>
    </row>
    <row r="103" spans="1:7">
      <c r="A103" s="1">
        <f ca="1">IF(ISBLANK(B103),"",COUNTA($B$2:B103))</f>
        <v>102</v>
      </c>
      <c r="B103" s="1">
        <f t="shared" ca="1" si="2"/>
        <v>0</v>
      </c>
      <c r="C103" s="1">
        <f t="shared" ca="1" si="3"/>
        <v>0</v>
      </c>
    </row>
    <row r="104" spans="1:7">
      <c r="A104" s="1">
        <f ca="1">IF(ISBLANK(B104),"",COUNTA($B$2:B104))</f>
        <v>103</v>
      </c>
      <c r="B104" s="1">
        <f t="shared" ca="1" si="2"/>
        <v>0</v>
      </c>
      <c r="C104" s="1">
        <f t="shared" ca="1" si="3"/>
        <v>0</v>
      </c>
      <c r="E104" s="41" t="s">
        <v>39</v>
      </c>
      <c r="G104" s="41" t="s">
        <v>41</v>
      </c>
    </row>
    <row r="105" spans="1:7">
      <c r="A105" s="1">
        <f ca="1">IF(ISBLANK(B105),"",COUNTA($B$2:B105))</f>
        <v>104</v>
      </c>
      <c r="B105" s="1">
        <f t="shared" ca="1" si="2"/>
        <v>0</v>
      </c>
      <c r="C105" s="1">
        <f t="shared" ca="1" si="3"/>
        <v>0</v>
      </c>
    </row>
    <row r="106" spans="1:7">
      <c r="A106" s="1">
        <f ca="1">IF(ISBLANK(B106),"",COUNTA($B$2:B106))</f>
        <v>105</v>
      </c>
      <c r="B106" s="1">
        <f t="shared" ca="1" si="2"/>
        <v>0</v>
      </c>
      <c r="C106" s="1">
        <f t="shared" ca="1" si="3"/>
        <v>0</v>
      </c>
    </row>
    <row r="107" spans="1:7">
      <c r="A107" s="1">
        <f ca="1">IF(ISBLANK(B107),"",COUNTA($B$2:B107))</f>
        <v>106</v>
      </c>
      <c r="B107" s="1">
        <f t="shared" ca="1" si="2"/>
        <v>0</v>
      </c>
      <c r="C107" s="1">
        <f t="shared" ca="1" si="3"/>
        <v>0</v>
      </c>
      <c r="E107" s="41" t="s">
        <v>42</v>
      </c>
      <c r="G107" s="41" t="s">
        <v>42</v>
      </c>
    </row>
    <row r="108" spans="1:7">
      <c r="A108" s="1">
        <f ca="1">IF(ISBLANK(B108),"",COUNTA($B$2:B108))</f>
        <v>107</v>
      </c>
      <c r="B108" s="1">
        <f t="shared" ca="1" si="2"/>
        <v>0</v>
      </c>
      <c r="C108" s="1">
        <f t="shared" ca="1" si="3"/>
        <v>0</v>
      </c>
    </row>
    <row r="109" spans="1:7">
      <c r="A109" s="1">
        <f ca="1">IF(ISBLANK(B109),"",COUNTA($B$2:B109))</f>
        <v>108</v>
      </c>
      <c r="B109" s="1">
        <f t="shared" ca="1" si="2"/>
        <v>0</v>
      </c>
      <c r="C109" s="1">
        <f t="shared" ca="1" si="3"/>
        <v>0</v>
      </c>
    </row>
    <row r="110" spans="1:7">
      <c r="A110" s="1">
        <f ca="1">IF(ISBLANK(B110),"",COUNTA($B$2:B110))</f>
        <v>109</v>
      </c>
      <c r="B110" s="1">
        <f t="shared" ca="1" si="2"/>
        <v>0</v>
      </c>
      <c r="C110" s="1">
        <f t="shared" ca="1" si="3"/>
        <v>0</v>
      </c>
      <c r="E110" s="41" t="s">
        <v>38</v>
      </c>
      <c r="G110" s="41" t="s">
        <v>40</v>
      </c>
    </row>
    <row r="111" spans="1:7">
      <c r="A111" s="1">
        <f ca="1">IF(ISBLANK(B111),"",COUNTA($B$2:B111))</f>
        <v>110</v>
      </c>
      <c r="B111" s="1">
        <f t="shared" ca="1" si="2"/>
        <v>0</v>
      </c>
      <c r="C111" s="1">
        <f t="shared" ca="1" si="3"/>
        <v>0</v>
      </c>
    </row>
    <row r="112" spans="1:7">
      <c r="A112" s="1">
        <f ca="1">IF(ISBLANK(B112),"",COUNTA($B$2:B112))</f>
        <v>111</v>
      </c>
      <c r="B112" s="1">
        <f t="shared" ca="1" si="2"/>
        <v>0</v>
      </c>
      <c r="C112" s="1">
        <f t="shared" ca="1" si="3"/>
        <v>0</v>
      </c>
      <c r="E112" s="41" t="s">
        <v>39</v>
      </c>
      <c r="G112" s="41" t="s">
        <v>41</v>
      </c>
    </row>
    <row r="113" spans="1:7">
      <c r="A113" s="1">
        <f ca="1">IF(ISBLANK(B113),"",COUNTA($B$2:B113))</f>
        <v>112</v>
      </c>
      <c r="B113" s="1">
        <f t="shared" ca="1" si="2"/>
        <v>0</v>
      </c>
      <c r="C113" s="1">
        <f t="shared" ca="1" si="3"/>
        <v>0</v>
      </c>
    </row>
    <row r="114" spans="1:7">
      <c r="A114" s="1">
        <f ca="1">IF(ISBLANK(B114),"",COUNTA($B$2:B114))</f>
        <v>113</v>
      </c>
      <c r="B114" s="1">
        <f t="shared" ca="1" si="2"/>
        <v>0</v>
      </c>
      <c r="C114" s="1">
        <f t="shared" ca="1" si="3"/>
        <v>0</v>
      </c>
    </row>
    <row r="115" spans="1:7">
      <c r="A115" s="1">
        <f ca="1">IF(ISBLANK(B115),"",COUNTA($B$2:B115))</f>
        <v>114</v>
      </c>
      <c r="B115" s="1">
        <f t="shared" ca="1" si="2"/>
        <v>0</v>
      </c>
      <c r="C115" s="1">
        <f t="shared" ca="1" si="3"/>
        <v>0</v>
      </c>
      <c r="E115" s="41" t="s">
        <v>42</v>
      </c>
      <c r="G115" s="41" t="s">
        <v>42</v>
      </c>
    </row>
    <row r="116" spans="1:7">
      <c r="A116" s="1">
        <f ca="1">IF(ISBLANK(B116),"",COUNTA($B$2:B116))</f>
        <v>115</v>
      </c>
      <c r="B116" s="1">
        <f t="shared" ca="1" si="2"/>
        <v>0</v>
      </c>
      <c r="C116" s="1">
        <f t="shared" ca="1" si="3"/>
        <v>0</v>
      </c>
    </row>
    <row r="117" spans="1:7">
      <c r="A117" s="1">
        <f ca="1">IF(ISBLANK(B117),"",COUNTA($B$2:B117))</f>
        <v>116</v>
      </c>
      <c r="B117" s="1">
        <f t="shared" ca="1" si="2"/>
        <v>0</v>
      </c>
      <c r="C117" s="1">
        <f t="shared" ca="1" si="3"/>
        <v>0</v>
      </c>
    </row>
    <row r="118" spans="1:7">
      <c r="A118" s="1">
        <f ca="1">IF(ISBLANK(B118),"",COUNTA($B$2:B118))</f>
        <v>117</v>
      </c>
      <c r="B118" s="1">
        <f t="shared" ca="1" si="2"/>
        <v>0</v>
      </c>
      <c r="C118" s="1">
        <f t="shared" ca="1" si="3"/>
        <v>0</v>
      </c>
      <c r="E118" s="41" t="s">
        <v>38</v>
      </c>
      <c r="G118" s="41" t="s">
        <v>40</v>
      </c>
    </row>
    <row r="119" spans="1:7">
      <c r="A119" s="1">
        <f ca="1">IF(ISBLANK(B119),"",COUNTA($B$2:B119))</f>
        <v>118</v>
      </c>
      <c r="B119" s="1">
        <f t="shared" ca="1" si="2"/>
        <v>0</v>
      </c>
      <c r="C119" s="1">
        <f t="shared" ca="1" si="3"/>
        <v>0</v>
      </c>
    </row>
    <row r="120" spans="1:7">
      <c r="A120" s="1">
        <f ca="1">IF(ISBLANK(B120),"",COUNTA($B$2:B120))</f>
        <v>119</v>
      </c>
      <c r="B120" s="1">
        <f t="shared" ca="1" si="2"/>
        <v>0</v>
      </c>
      <c r="C120" s="1">
        <f t="shared" ca="1" si="3"/>
        <v>0</v>
      </c>
      <c r="E120" s="41" t="s">
        <v>39</v>
      </c>
      <c r="G120" s="41" t="s">
        <v>41</v>
      </c>
    </row>
    <row r="121" spans="1:7">
      <c r="A121" s="1">
        <f ca="1">IF(ISBLANK(B121),"",COUNTA($B$2:B121))</f>
        <v>120</v>
      </c>
      <c r="B121" s="1">
        <f t="shared" ca="1" si="2"/>
        <v>0</v>
      </c>
      <c r="C121" s="1">
        <f t="shared" ca="1" si="3"/>
        <v>0</v>
      </c>
    </row>
    <row r="122" spans="1:7">
      <c r="A122" s="1">
        <f ca="1">IF(ISBLANK(B122),"",COUNTA($B$2:B122))</f>
        <v>121</v>
      </c>
      <c r="B122" s="1">
        <f t="shared" ca="1" si="2"/>
        <v>0</v>
      </c>
      <c r="C122" s="1">
        <f t="shared" ca="1" si="3"/>
        <v>0</v>
      </c>
    </row>
    <row r="123" spans="1:7">
      <c r="A123" s="1">
        <f ca="1">IF(ISBLANK(B123),"",COUNTA($B$2:B123))</f>
        <v>122</v>
      </c>
      <c r="B123" s="1">
        <f t="shared" ca="1" si="2"/>
        <v>0</v>
      </c>
      <c r="C123" s="1">
        <f t="shared" ca="1" si="3"/>
        <v>0</v>
      </c>
      <c r="E123" s="41" t="s">
        <v>42</v>
      </c>
      <c r="G123" s="41" t="s">
        <v>42</v>
      </c>
    </row>
    <row r="124" spans="1:7">
      <c r="A124" s="1">
        <f ca="1">IF(ISBLANK(B124),"",COUNTA($B$2:B124))</f>
        <v>123</v>
      </c>
      <c r="B124" s="1">
        <f t="shared" ca="1" si="2"/>
        <v>0</v>
      </c>
      <c r="C124" s="1">
        <f t="shared" ca="1" si="3"/>
        <v>0</v>
      </c>
    </row>
    <row r="125" spans="1:7">
      <c r="A125" s="1">
        <f ca="1">IF(ISBLANK(B125),"",COUNTA($B$2:B125))</f>
        <v>124</v>
      </c>
      <c r="B125" s="1">
        <f t="shared" ca="1" si="2"/>
        <v>0</v>
      </c>
      <c r="C125" s="1">
        <f t="shared" ca="1" si="3"/>
        <v>0</v>
      </c>
    </row>
    <row r="126" spans="1:7">
      <c r="A126" s="1">
        <f ca="1">IF(ISBLANK(B126),"",COUNTA($B$2:B126))</f>
        <v>125</v>
      </c>
      <c r="B126" s="1">
        <f t="shared" ca="1" si="2"/>
        <v>0</v>
      </c>
      <c r="C126" s="1">
        <f t="shared" ca="1" si="3"/>
        <v>0</v>
      </c>
      <c r="E126" s="41" t="s">
        <v>38</v>
      </c>
      <c r="G126" s="41" t="s">
        <v>40</v>
      </c>
    </row>
    <row r="127" spans="1:7">
      <c r="A127" s="1">
        <f ca="1">IF(ISBLANK(B127),"",COUNTA($B$2:B127))</f>
        <v>126</v>
      </c>
      <c r="B127" s="1">
        <f t="shared" ca="1" si="2"/>
        <v>0</v>
      </c>
      <c r="C127" s="1">
        <f t="shared" ca="1" si="3"/>
        <v>0</v>
      </c>
    </row>
    <row r="128" spans="1:7">
      <c r="A128" s="1">
        <f ca="1">IF(ISBLANK(B128),"",COUNTA($B$2:B128))</f>
        <v>127</v>
      </c>
      <c r="B128" s="1">
        <f t="shared" ca="1" si="2"/>
        <v>0</v>
      </c>
      <c r="C128" s="1">
        <f t="shared" ca="1" si="3"/>
        <v>0</v>
      </c>
      <c r="E128" s="41" t="s">
        <v>39</v>
      </c>
      <c r="G128" s="41" t="s">
        <v>41</v>
      </c>
    </row>
    <row r="129" spans="1:7">
      <c r="A129" s="1">
        <f ca="1">IF(ISBLANK(B129),"",COUNTA($B$2:B129))</f>
        <v>128</v>
      </c>
      <c r="B129" s="1">
        <f t="shared" ca="1" si="2"/>
        <v>0</v>
      </c>
      <c r="C129" s="1">
        <f t="shared" ca="1" si="3"/>
        <v>0</v>
      </c>
    </row>
    <row r="130" spans="1:7">
      <c r="A130" s="1">
        <f ca="1">IF(ISBLANK(B130),"",COUNTA($B$2:B130))</f>
        <v>129</v>
      </c>
      <c r="B130" s="1">
        <f t="shared" ca="1" si="2"/>
        <v>0</v>
      </c>
      <c r="C130" s="1">
        <f t="shared" ca="1" si="3"/>
        <v>0</v>
      </c>
    </row>
    <row r="131" spans="1:7">
      <c r="B131" s="1">
        <f t="shared" ref="B131:B194" ca="1" si="4">OFFSET(F130,(ROW()-1)*7,0)</f>
        <v>0</v>
      </c>
      <c r="C131" s="1">
        <f t="shared" ref="C131:C194" ca="1" si="5">OFFSET(F130,(ROW()-1)*7-2,0)</f>
        <v>0</v>
      </c>
      <c r="E131" s="41" t="s">
        <v>42</v>
      </c>
      <c r="G131" s="41" t="s">
        <v>42</v>
      </c>
    </row>
    <row r="132" spans="1:7">
      <c r="B132" s="1">
        <f t="shared" ca="1" si="4"/>
        <v>0</v>
      </c>
      <c r="C132" s="1">
        <f t="shared" ca="1" si="5"/>
        <v>0</v>
      </c>
    </row>
    <row r="133" spans="1:7">
      <c r="B133" s="1">
        <f t="shared" ca="1" si="4"/>
        <v>0</v>
      </c>
      <c r="C133" s="1">
        <f t="shared" ca="1" si="5"/>
        <v>0</v>
      </c>
    </row>
    <row r="134" spans="1:7">
      <c r="B134" s="1">
        <f t="shared" ca="1" si="4"/>
        <v>0</v>
      </c>
      <c r="C134" s="1">
        <f t="shared" ca="1" si="5"/>
        <v>0</v>
      </c>
      <c r="E134" s="41" t="s">
        <v>38</v>
      </c>
      <c r="G134" s="41" t="s">
        <v>40</v>
      </c>
    </row>
    <row r="135" spans="1:7">
      <c r="B135" s="1">
        <f t="shared" ca="1" si="4"/>
        <v>0</v>
      </c>
      <c r="C135" s="1">
        <f t="shared" ca="1" si="5"/>
        <v>0</v>
      </c>
    </row>
    <row r="136" spans="1:7">
      <c r="B136" s="1">
        <f t="shared" ca="1" si="4"/>
        <v>0</v>
      </c>
      <c r="C136" s="1">
        <f t="shared" ca="1" si="5"/>
        <v>0</v>
      </c>
      <c r="E136" s="41" t="s">
        <v>39</v>
      </c>
      <c r="G136" s="41" t="s">
        <v>41</v>
      </c>
    </row>
    <row r="137" spans="1:7">
      <c r="B137" s="1">
        <f t="shared" ca="1" si="4"/>
        <v>0</v>
      </c>
      <c r="C137" s="1">
        <f t="shared" ca="1" si="5"/>
        <v>0</v>
      </c>
    </row>
    <row r="138" spans="1:7">
      <c r="B138" s="1">
        <f t="shared" ca="1" si="4"/>
        <v>0</v>
      </c>
      <c r="C138" s="1">
        <f t="shared" ca="1" si="5"/>
        <v>0</v>
      </c>
    </row>
    <row r="139" spans="1:7">
      <c r="B139" s="1">
        <f t="shared" ca="1" si="4"/>
        <v>0</v>
      </c>
      <c r="C139" s="1">
        <f t="shared" ca="1" si="5"/>
        <v>0</v>
      </c>
      <c r="E139" s="41" t="s">
        <v>42</v>
      </c>
      <c r="G139" s="41" t="s">
        <v>42</v>
      </c>
    </row>
    <row r="140" spans="1:7">
      <c r="B140" s="1">
        <f t="shared" ca="1" si="4"/>
        <v>0</v>
      </c>
      <c r="C140" s="1">
        <f t="shared" ca="1" si="5"/>
        <v>0</v>
      </c>
    </row>
    <row r="141" spans="1:7">
      <c r="B141" s="1">
        <f t="shared" ca="1" si="4"/>
        <v>0</v>
      </c>
      <c r="C141" s="1">
        <f t="shared" ca="1" si="5"/>
        <v>0</v>
      </c>
    </row>
    <row r="142" spans="1:7">
      <c r="B142" s="1">
        <f t="shared" ca="1" si="4"/>
        <v>0</v>
      </c>
      <c r="C142" s="1">
        <f t="shared" ca="1" si="5"/>
        <v>0</v>
      </c>
      <c r="E142" s="41" t="s">
        <v>38</v>
      </c>
      <c r="G142" s="41" t="s">
        <v>40</v>
      </c>
    </row>
    <row r="143" spans="1:7">
      <c r="B143" s="1">
        <f t="shared" ca="1" si="4"/>
        <v>0</v>
      </c>
      <c r="C143" s="1">
        <f t="shared" ca="1" si="5"/>
        <v>0</v>
      </c>
    </row>
    <row r="144" spans="1:7">
      <c r="B144" s="1">
        <f t="shared" ca="1" si="4"/>
        <v>0</v>
      </c>
      <c r="C144" s="1">
        <f t="shared" ca="1" si="5"/>
        <v>0</v>
      </c>
      <c r="E144" s="41" t="s">
        <v>39</v>
      </c>
      <c r="G144" s="41" t="s">
        <v>41</v>
      </c>
    </row>
    <row r="145" spans="2:7">
      <c r="B145" s="1">
        <f t="shared" ca="1" si="4"/>
        <v>0</v>
      </c>
      <c r="C145" s="1">
        <f t="shared" ca="1" si="5"/>
        <v>0</v>
      </c>
    </row>
    <row r="146" spans="2:7">
      <c r="B146" s="1">
        <f t="shared" ca="1" si="4"/>
        <v>0</v>
      </c>
      <c r="C146" s="1">
        <f t="shared" ca="1" si="5"/>
        <v>0</v>
      </c>
    </row>
    <row r="147" spans="2:7">
      <c r="B147" s="1">
        <f t="shared" ca="1" si="4"/>
        <v>0</v>
      </c>
      <c r="C147" s="1">
        <f t="shared" ca="1" si="5"/>
        <v>0</v>
      </c>
      <c r="E147" s="41" t="s">
        <v>42</v>
      </c>
      <c r="G147" s="41" t="s">
        <v>42</v>
      </c>
    </row>
    <row r="148" spans="2:7">
      <c r="B148" s="1">
        <f t="shared" ca="1" si="4"/>
        <v>0</v>
      </c>
      <c r="C148" s="1">
        <f t="shared" ca="1" si="5"/>
        <v>0</v>
      </c>
    </row>
    <row r="149" spans="2:7">
      <c r="B149" s="1">
        <f t="shared" ca="1" si="4"/>
        <v>0</v>
      </c>
      <c r="C149" s="1">
        <f t="shared" ca="1" si="5"/>
        <v>0</v>
      </c>
    </row>
    <row r="150" spans="2:7">
      <c r="B150" s="1">
        <f t="shared" ca="1" si="4"/>
        <v>0</v>
      </c>
      <c r="C150" s="1">
        <f t="shared" ca="1" si="5"/>
        <v>0</v>
      </c>
      <c r="E150" s="41" t="s">
        <v>38</v>
      </c>
      <c r="G150" s="41" t="s">
        <v>40</v>
      </c>
    </row>
    <row r="151" spans="2:7">
      <c r="B151" s="1">
        <f t="shared" ca="1" si="4"/>
        <v>0</v>
      </c>
      <c r="C151" s="1">
        <f t="shared" ca="1" si="5"/>
        <v>0</v>
      </c>
    </row>
    <row r="152" spans="2:7">
      <c r="B152" s="1">
        <f t="shared" ca="1" si="4"/>
        <v>0</v>
      </c>
      <c r="C152" s="1">
        <f t="shared" ca="1" si="5"/>
        <v>0</v>
      </c>
      <c r="E152" s="41" t="s">
        <v>39</v>
      </c>
      <c r="G152" s="41" t="s">
        <v>41</v>
      </c>
    </row>
    <row r="153" spans="2:7">
      <c r="B153" s="1">
        <f t="shared" ca="1" si="4"/>
        <v>0</v>
      </c>
      <c r="C153" s="1">
        <f t="shared" ca="1" si="5"/>
        <v>0</v>
      </c>
    </row>
    <row r="154" spans="2:7">
      <c r="B154" s="1">
        <f t="shared" ca="1" si="4"/>
        <v>0</v>
      </c>
      <c r="C154" s="1">
        <f t="shared" ca="1" si="5"/>
        <v>0</v>
      </c>
    </row>
    <row r="155" spans="2:7">
      <c r="B155" s="1">
        <f t="shared" ca="1" si="4"/>
        <v>0</v>
      </c>
      <c r="C155" s="1">
        <f t="shared" ca="1" si="5"/>
        <v>0</v>
      </c>
      <c r="E155" s="41" t="s">
        <v>42</v>
      </c>
      <c r="G155" s="41" t="s">
        <v>42</v>
      </c>
    </row>
    <row r="156" spans="2:7">
      <c r="B156" s="1">
        <f t="shared" ca="1" si="4"/>
        <v>0</v>
      </c>
      <c r="C156" s="1">
        <f t="shared" ca="1" si="5"/>
        <v>0</v>
      </c>
    </row>
    <row r="157" spans="2:7">
      <c r="B157" s="1">
        <f t="shared" ca="1" si="4"/>
        <v>0</v>
      </c>
      <c r="C157" s="1">
        <f t="shared" ca="1" si="5"/>
        <v>0</v>
      </c>
    </row>
    <row r="158" spans="2:7">
      <c r="B158" s="1">
        <f t="shared" ca="1" si="4"/>
        <v>0</v>
      </c>
      <c r="C158" s="1">
        <f t="shared" ca="1" si="5"/>
        <v>0</v>
      </c>
      <c r="E158" s="41" t="s">
        <v>38</v>
      </c>
      <c r="G158" s="41" t="s">
        <v>40</v>
      </c>
    </row>
    <row r="159" spans="2:7">
      <c r="B159" s="1">
        <f t="shared" ca="1" si="4"/>
        <v>0</v>
      </c>
      <c r="C159" s="1">
        <f t="shared" ca="1" si="5"/>
        <v>0</v>
      </c>
    </row>
    <row r="160" spans="2:7">
      <c r="B160" s="1">
        <f t="shared" ca="1" si="4"/>
        <v>0</v>
      </c>
      <c r="C160" s="1">
        <f t="shared" ca="1" si="5"/>
        <v>0</v>
      </c>
      <c r="E160" s="41" t="s">
        <v>39</v>
      </c>
      <c r="G160" s="41" t="s">
        <v>41</v>
      </c>
    </row>
    <row r="161" spans="2:7">
      <c r="B161" s="1">
        <f t="shared" ca="1" si="4"/>
        <v>0</v>
      </c>
      <c r="C161" s="1">
        <f t="shared" ca="1" si="5"/>
        <v>0</v>
      </c>
    </row>
    <row r="162" spans="2:7">
      <c r="B162" s="1">
        <f t="shared" ca="1" si="4"/>
        <v>0</v>
      </c>
      <c r="C162" s="1">
        <f t="shared" ca="1" si="5"/>
        <v>0</v>
      </c>
    </row>
    <row r="163" spans="2:7">
      <c r="B163" s="1">
        <f t="shared" ca="1" si="4"/>
        <v>0</v>
      </c>
      <c r="C163" s="1">
        <f t="shared" ca="1" si="5"/>
        <v>0</v>
      </c>
      <c r="E163" s="41" t="s">
        <v>42</v>
      </c>
      <c r="G163" s="41" t="s">
        <v>42</v>
      </c>
    </row>
    <row r="164" spans="2:7">
      <c r="B164" s="1">
        <f t="shared" ca="1" si="4"/>
        <v>0</v>
      </c>
      <c r="C164" s="1">
        <f t="shared" ca="1" si="5"/>
        <v>0</v>
      </c>
    </row>
    <row r="165" spans="2:7">
      <c r="B165" s="1">
        <f t="shared" ca="1" si="4"/>
        <v>0</v>
      </c>
      <c r="C165" s="1">
        <f t="shared" ca="1" si="5"/>
        <v>0</v>
      </c>
    </row>
    <row r="166" spans="2:7">
      <c r="B166" s="1">
        <f t="shared" ca="1" si="4"/>
        <v>0</v>
      </c>
      <c r="C166" s="1">
        <f t="shared" ca="1" si="5"/>
        <v>0</v>
      </c>
      <c r="E166" s="41" t="s">
        <v>38</v>
      </c>
      <c r="G166" s="41" t="s">
        <v>40</v>
      </c>
    </row>
    <row r="167" spans="2:7">
      <c r="B167" s="1">
        <f t="shared" ca="1" si="4"/>
        <v>0</v>
      </c>
      <c r="C167" s="1">
        <f t="shared" ca="1" si="5"/>
        <v>0</v>
      </c>
    </row>
    <row r="168" spans="2:7">
      <c r="B168" s="1">
        <f t="shared" ca="1" si="4"/>
        <v>0</v>
      </c>
      <c r="C168" s="1">
        <f t="shared" ca="1" si="5"/>
        <v>0</v>
      </c>
      <c r="E168" s="41" t="s">
        <v>39</v>
      </c>
      <c r="G168" s="41" t="s">
        <v>41</v>
      </c>
    </row>
    <row r="169" spans="2:7">
      <c r="B169" s="1">
        <f t="shared" ca="1" si="4"/>
        <v>0</v>
      </c>
      <c r="C169" s="1">
        <f t="shared" ca="1" si="5"/>
        <v>0</v>
      </c>
    </row>
    <row r="170" spans="2:7">
      <c r="B170" s="1">
        <f t="shared" ca="1" si="4"/>
        <v>0</v>
      </c>
      <c r="C170" s="1">
        <f t="shared" ca="1" si="5"/>
        <v>0</v>
      </c>
    </row>
    <row r="171" spans="2:7">
      <c r="B171" s="1">
        <f t="shared" ca="1" si="4"/>
        <v>0</v>
      </c>
      <c r="C171" s="1">
        <f t="shared" ca="1" si="5"/>
        <v>0</v>
      </c>
      <c r="E171" s="41" t="s">
        <v>42</v>
      </c>
      <c r="G171" s="41" t="s">
        <v>42</v>
      </c>
    </row>
    <row r="172" spans="2:7">
      <c r="B172" s="1">
        <f t="shared" ca="1" si="4"/>
        <v>0</v>
      </c>
      <c r="C172" s="1">
        <f t="shared" ca="1" si="5"/>
        <v>0</v>
      </c>
    </row>
    <row r="173" spans="2:7">
      <c r="B173" s="1">
        <f t="shared" ca="1" si="4"/>
        <v>0</v>
      </c>
      <c r="C173" s="1">
        <f t="shared" ca="1" si="5"/>
        <v>0</v>
      </c>
    </row>
    <row r="174" spans="2:7">
      <c r="B174" s="1">
        <f t="shared" ca="1" si="4"/>
        <v>0</v>
      </c>
      <c r="C174" s="1">
        <f t="shared" ca="1" si="5"/>
        <v>0</v>
      </c>
      <c r="E174" s="41" t="s">
        <v>38</v>
      </c>
      <c r="G174" s="41" t="s">
        <v>40</v>
      </c>
    </row>
    <row r="175" spans="2:7">
      <c r="B175" s="1">
        <f t="shared" ca="1" si="4"/>
        <v>0</v>
      </c>
      <c r="C175" s="1">
        <f t="shared" ca="1" si="5"/>
        <v>0</v>
      </c>
    </row>
    <row r="176" spans="2:7">
      <c r="B176" s="1">
        <f t="shared" ca="1" si="4"/>
        <v>0</v>
      </c>
      <c r="C176" s="1">
        <f t="shared" ca="1" si="5"/>
        <v>0</v>
      </c>
      <c r="E176" s="41" t="s">
        <v>39</v>
      </c>
      <c r="G176" s="41" t="s">
        <v>41</v>
      </c>
    </row>
    <row r="177" spans="2:7">
      <c r="B177" s="1">
        <f t="shared" ca="1" si="4"/>
        <v>0</v>
      </c>
      <c r="C177" s="1">
        <f t="shared" ca="1" si="5"/>
        <v>0</v>
      </c>
    </row>
    <row r="178" spans="2:7">
      <c r="B178" s="1">
        <f t="shared" ca="1" si="4"/>
        <v>0</v>
      </c>
      <c r="C178" s="1">
        <f t="shared" ca="1" si="5"/>
        <v>0</v>
      </c>
    </row>
    <row r="179" spans="2:7">
      <c r="B179" s="1">
        <f t="shared" ca="1" si="4"/>
        <v>0</v>
      </c>
      <c r="C179" s="1">
        <f t="shared" ca="1" si="5"/>
        <v>0</v>
      </c>
      <c r="E179" s="41" t="s">
        <v>42</v>
      </c>
      <c r="G179" s="41" t="s">
        <v>42</v>
      </c>
    </row>
    <row r="180" spans="2:7">
      <c r="B180" s="1">
        <f t="shared" ca="1" si="4"/>
        <v>0</v>
      </c>
      <c r="C180" s="1">
        <f t="shared" ca="1" si="5"/>
        <v>0</v>
      </c>
    </row>
    <row r="181" spans="2:7">
      <c r="B181" s="1">
        <f t="shared" ca="1" si="4"/>
        <v>0</v>
      </c>
      <c r="C181" s="1">
        <f t="shared" ca="1" si="5"/>
        <v>0</v>
      </c>
    </row>
    <row r="182" spans="2:7">
      <c r="B182" s="1">
        <f t="shared" ca="1" si="4"/>
        <v>0</v>
      </c>
      <c r="C182" s="1">
        <f t="shared" ca="1" si="5"/>
        <v>0</v>
      </c>
      <c r="E182" s="41" t="s">
        <v>38</v>
      </c>
      <c r="G182" s="41" t="s">
        <v>40</v>
      </c>
    </row>
    <row r="183" spans="2:7">
      <c r="B183" s="1">
        <f t="shared" ca="1" si="4"/>
        <v>0</v>
      </c>
      <c r="C183" s="1">
        <f t="shared" ca="1" si="5"/>
        <v>0</v>
      </c>
    </row>
    <row r="184" spans="2:7">
      <c r="B184" s="1">
        <f t="shared" ca="1" si="4"/>
        <v>0</v>
      </c>
      <c r="C184" s="1">
        <f t="shared" ca="1" si="5"/>
        <v>0</v>
      </c>
      <c r="E184" s="41" t="s">
        <v>39</v>
      </c>
      <c r="G184" s="41" t="s">
        <v>41</v>
      </c>
    </row>
    <row r="185" spans="2:7">
      <c r="B185" s="1">
        <f t="shared" ca="1" si="4"/>
        <v>0</v>
      </c>
      <c r="C185" s="1">
        <f t="shared" ca="1" si="5"/>
        <v>0</v>
      </c>
    </row>
    <row r="186" spans="2:7">
      <c r="B186" s="1">
        <f t="shared" ca="1" si="4"/>
        <v>0</v>
      </c>
      <c r="C186" s="1">
        <f t="shared" ca="1" si="5"/>
        <v>0</v>
      </c>
    </row>
    <row r="187" spans="2:7">
      <c r="B187" s="1">
        <f t="shared" ca="1" si="4"/>
        <v>0</v>
      </c>
      <c r="C187" s="1">
        <f t="shared" ca="1" si="5"/>
        <v>0</v>
      </c>
      <c r="E187" s="41" t="s">
        <v>42</v>
      </c>
      <c r="G187" s="41" t="s">
        <v>42</v>
      </c>
    </row>
    <row r="188" spans="2:7">
      <c r="B188" s="1">
        <f t="shared" ca="1" si="4"/>
        <v>0</v>
      </c>
      <c r="C188" s="1">
        <f t="shared" ca="1" si="5"/>
        <v>0</v>
      </c>
    </row>
    <row r="189" spans="2:7">
      <c r="B189" s="1">
        <f t="shared" ca="1" si="4"/>
        <v>0</v>
      </c>
      <c r="C189" s="1">
        <f t="shared" ca="1" si="5"/>
        <v>0</v>
      </c>
    </row>
    <row r="190" spans="2:7">
      <c r="B190" s="1">
        <f t="shared" ca="1" si="4"/>
        <v>0</v>
      </c>
      <c r="C190" s="1">
        <f t="shared" ca="1" si="5"/>
        <v>0</v>
      </c>
      <c r="E190" s="41" t="s">
        <v>38</v>
      </c>
      <c r="G190" s="41" t="s">
        <v>40</v>
      </c>
    </row>
    <row r="191" spans="2:7">
      <c r="B191" s="1">
        <f t="shared" ca="1" si="4"/>
        <v>0</v>
      </c>
      <c r="C191" s="1">
        <f t="shared" ca="1" si="5"/>
        <v>0</v>
      </c>
    </row>
    <row r="192" spans="2:7">
      <c r="B192" s="1">
        <f t="shared" ca="1" si="4"/>
        <v>0</v>
      </c>
      <c r="C192" s="1">
        <f t="shared" ca="1" si="5"/>
        <v>0</v>
      </c>
      <c r="E192" s="41" t="s">
        <v>39</v>
      </c>
      <c r="G192" s="41" t="s">
        <v>41</v>
      </c>
    </row>
    <row r="193" spans="2:7">
      <c r="B193" s="1">
        <f t="shared" ca="1" si="4"/>
        <v>0</v>
      </c>
      <c r="C193" s="1">
        <f t="shared" ca="1" si="5"/>
        <v>0</v>
      </c>
    </row>
    <row r="194" spans="2:7">
      <c r="B194" s="1">
        <f t="shared" ca="1" si="4"/>
        <v>0</v>
      </c>
      <c r="C194" s="1">
        <f t="shared" ca="1" si="5"/>
        <v>0</v>
      </c>
    </row>
    <row r="195" spans="2:7">
      <c r="B195" s="1">
        <f t="shared" ref="B195:B258" ca="1" si="6">OFFSET(F194,(ROW()-1)*7,0)</f>
        <v>0</v>
      </c>
      <c r="C195" s="1">
        <f t="shared" ref="C195:C258" ca="1" si="7">OFFSET(F194,(ROW()-1)*7-2,0)</f>
        <v>0</v>
      </c>
      <c r="E195" s="41" t="s">
        <v>42</v>
      </c>
      <c r="G195" s="41" t="s">
        <v>42</v>
      </c>
    </row>
    <row r="196" spans="2:7">
      <c r="B196" s="1">
        <f t="shared" ca="1" si="6"/>
        <v>0</v>
      </c>
      <c r="C196" s="1">
        <f t="shared" ca="1" si="7"/>
        <v>0</v>
      </c>
    </row>
    <row r="197" spans="2:7">
      <c r="B197" s="1">
        <f t="shared" ca="1" si="6"/>
        <v>0</v>
      </c>
      <c r="C197" s="1">
        <f t="shared" ca="1" si="7"/>
        <v>0</v>
      </c>
    </row>
    <row r="198" spans="2:7">
      <c r="B198" s="1">
        <f t="shared" ca="1" si="6"/>
        <v>0</v>
      </c>
      <c r="C198" s="1">
        <f t="shared" ca="1" si="7"/>
        <v>0</v>
      </c>
      <c r="E198" s="41" t="s">
        <v>38</v>
      </c>
      <c r="G198" s="41" t="s">
        <v>40</v>
      </c>
    </row>
    <row r="199" spans="2:7">
      <c r="B199" s="1">
        <f t="shared" ca="1" si="6"/>
        <v>0</v>
      </c>
      <c r="C199" s="1">
        <f t="shared" ca="1" si="7"/>
        <v>0</v>
      </c>
    </row>
    <row r="200" spans="2:7">
      <c r="B200" s="1">
        <f t="shared" ca="1" si="6"/>
        <v>0</v>
      </c>
      <c r="C200" s="1">
        <f t="shared" ca="1" si="7"/>
        <v>0</v>
      </c>
      <c r="E200" s="41" t="s">
        <v>39</v>
      </c>
      <c r="G200" s="41" t="s">
        <v>41</v>
      </c>
    </row>
    <row r="201" spans="2:7">
      <c r="B201" s="1">
        <f t="shared" ca="1" si="6"/>
        <v>0</v>
      </c>
      <c r="C201" s="1">
        <f t="shared" ca="1" si="7"/>
        <v>0</v>
      </c>
    </row>
    <row r="202" spans="2:7">
      <c r="B202" s="1">
        <f t="shared" ca="1" si="6"/>
        <v>0</v>
      </c>
      <c r="C202" s="1">
        <f t="shared" ca="1" si="7"/>
        <v>0</v>
      </c>
    </row>
    <row r="203" spans="2:7">
      <c r="B203" s="1">
        <f t="shared" ca="1" si="6"/>
        <v>0</v>
      </c>
      <c r="C203" s="1">
        <f t="shared" ca="1" si="7"/>
        <v>0</v>
      </c>
      <c r="E203" s="41" t="s">
        <v>42</v>
      </c>
      <c r="G203" s="41" t="s">
        <v>42</v>
      </c>
    </row>
    <row r="204" spans="2:7">
      <c r="B204" s="1">
        <f t="shared" ca="1" si="6"/>
        <v>0</v>
      </c>
      <c r="C204" s="1">
        <f t="shared" ca="1" si="7"/>
        <v>0</v>
      </c>
    </row>
    <row r="205" spans="2:7">
      <c r="B205" s="1">
        <f t="shared" ca="1" si="6"/>
        <v>0</v>
      </c>
      <c r="C205" s="1">
        <f t="shared" ca="1" si="7"/>
        <v>0</v>
      </c>
    </row>
    <row r="206" spans="2:7">
      <c r="B206" s="1">
        <f t="shared" ca="1" si="6"/>
        <v>0</v>
      </c>
      <c r="C206" s="1">
        <f t="shared" ca="1" si="7"/>
        <v>0</v>
      </c>
      <c r="E206" s="41" t="s">
        <v>38</v>
      </c>
      <c r="G206" s="41" t="s">
        <v>40</v>
      </c>
    </row>
    <row r="207" spans="2:7">
      <c r="B207" s="1">
        <f t="shared" ca="1" si="6"/>
        <v>0</v>
      </c>
      <c r="C207" s="1">
        <f t="shared" ca="1" si="7"/>
        <v>0</v>
      </c>
    </row>
    <row r="208" spans="2:7">
      <c r="B208" s="1">
        <f t="shared" ca="1" si="6"/>
        <v>0</v>
      </c>
      <c r="C208" s="1">
        <f t="shared" ca="1" si="7"/>
        <v>0</v>
      </c>
      <c r="E208" s="41" t="s">
        <v>39</v>
      </c>
      <c r="G208" s="41" t="s">
        <v>41</v>
      </c>
    </row>
    <row r="209" spans="2:7">
      <c r="B209" s="1">
        <f t="shared" ca="1" si="6"/>
        <v>0</v>
      </c>
      <c r="C209" s="1">
        <f t="shared" ca="1" si="7"/>
        <v>0</v>
      </c>
    </row>
    <row r="210" spans="2:7">
      <c r="B210" s="1">
        <f t="shared" ca="1" si="6"/>
        <v>0</v>
      </c>
      <c r="C210" s="1">
        <f t="shared" ca="1" si="7"/>
        <v>0</v>
      </c>
    </row>
    <row r="211" spans="2:7">
      <c r="B211" s="1">
        <f t="shared" ca="1" si="6"/>
        <v>0</v>
      </c>
      <c r="C211" s="1">
        <f t="shared" ca="1" si="7"/>
        <v>0</v>
      </c>
      <c r="E211" s="41" t="s">
        <v>42</v>
      </c>
      <c r="G211" s="41" t="s">
        <v>42</v>
      </c>
    </row>
    <row r="212" spans="2:7">
      <c r="B212" s="1">
        <f t="shared" ca="1" si="6"/>
        <v>0</v>
      </c>
      <c r="C212" s="1">
        <f t="shared" ca="1" si="7"/>
        <v>0</v>
      </c>
    </row>
    <row r="213" spans="2:7">
      <c r="B213" s="1">
        <f t="shared" ca="1" si="6"/>
        <v>0</v>
      </c>
      <c r="C213" s="1">
        <f t="shared" ca="1" si="7"/>
        <v>0</v>
      </c>
    </row>
    <row r="214" spans="2:7">
      <c r="B214" s="1">
        <f t="shared" ca="1" si="6"/>
        <v>0</v>
      </c>
      <c r="C214" s="1">
        <f t="shared" ca="1" si="7"/>
        <v>0</v>
      </c>
      <c r="E214" s="41" t="s">
        <v>38</v>
      </c>
      <c r="G214" s="41" t="s">
        <v>40</v>
      </c>
    </row>
    <row r="215" spans="2:7">
      <c r="B215" s="1">
        <f t="shared" ca="1" si="6"/>
        <v>0</v>
      </c>
      <c r="C215" s="1">
        <f t="shared" ca="1" si="7"/>
        <v>0</v>
      </c>
    </row>
    <row r="216" spans="2:7">
      <c r="B216" s="1">
        <f t="shared" ca="1" si="6"/>
        <v>0</v>
      </c>
      <c r="C216" s="1">
        <f t="shared" ca="1" si="7"/>
        <v>0</v>
      </c>
      <c r="E216" s="41" t="s">
        <v>39</v>
      </c>
      <c r="G216" s="41" t="s">
        <v>41</v>
      </c>
    </row>
    <row r="217" spans="2:7">
      <c r="B217" s="1">
        <f t="shared" ca="1" si="6"/>
        <v>0</v>
      </c>
      <c r="C217" s="1">
        <f t="shared" ca="1" si="7"/>
        <v>0</v>
      </c>
    </row>
    <row r="218" spans="2:7">
      <c r="B218" s="1">
        <f t="shared" ca="1" si="6"/>
        <v>0</v>
      </c>
      <c r="C218" s="1">
        <f t="shared" ca="1" si="7"/>
        <v>0</v>
      </c>
    </row>
    <row r="219" spans="2:7">
      <c r="B219" s="1">
        <f t="shared" ca="1" si="6"/>
        <v>0</v>
      </c>
      <c r="C219" s="1">
        <f t="shared" ca="1" si="7"/>
        <v>0</v>
      </c>
      <c r="E219" s="41" t="s">
        <v>42</v>
      </c>
      <c r="G219" s="41" t="s">
        <v>42</v>
      </c>
    </row>
    <row r="220" spans="2:7">
      <c r="B220" s="1">
        <f t="shared" ca="1" si="6"/>
        <v>0</v>
      </c>
      <c r="C220" s="1">
        <f t="shared" ca="1" si="7"/>
        <v>0</v>
      </c>
    </row>
    <row r="221" spans="2:7">
      <c r="B221" s="1">
        <f t="shared" ca="1" si="6"/>
        <v>0</v>
      </c>
      <c r="C221" s="1">
        <f t="shared" ca="1" si="7"/>
        <v>0</v>
      </c>
    </row>
    <row r="222" spans="2:7">
      <c r="B222" s="1">
        <f t="shared" ca="1" si="6"/>
        <v>0</v>
      </c>
      <c r="C222" s="1">
        <f t="shared" ca="1" si="7"/>
        <v>0</v>
      </c>
      <c r="E222" s="41" t="s">
        <v>38</v>
      </c>
      <c r="G222" s="41" t="s">
        <v>40</v>
      </c>
    </row>
    <row r="223" spans="2:7">
      <c r="B223" s="1">
        <f t="shared" ca="1" si="6"/>
        <v>0</v>
      </c>
      <c r="C223" s="1">
        <f t="shared" ca="1" si="7"/>
        <v>0</v>
      </c>
    </row>
    <row r="224" spans="2:7">
      <c r="B224" s="1">
        <f t="shared" ca="1" si="6"/>
        <v>0</v>
      </c>
      <c r="C224" s="1">
        <f t="shared" ca="1" si="7"/>
        <v>0</v>
      </c>
      <c r="E224" s="41" t="s">
        <v>39</v>
      </c>
      <c r="G224" s="41" t="s">
        <v>41</v>
      </c>
    </row>
    <row r="225" spans="2:7">
      <c r="B225" s="1">
        <f t="shared" ca="1" si="6"/>
        <v>0</v>
      </c>
      <c r="C225" s="1">
        <f t="shared" ca="1" si="7"/>
        <v>0</v>
      </c>
    </row>
    <row r="226" spans="2:7">
      <c r="B226" s="1">
        <f t="shared" ca="1" si="6"/>
        <v>0</v>
      </c>
      <c r="C226" s="1">
        <f t="shared" ca="1" si="7"/>
        <v>0</v>
      </c>
    </row>
    <row r="227" spans="2:7">
      <c r="B227" s="1">
        <f t="shared" ca="1" si="6"/>
        <v>0</v>
      </c>
      <c r="C227" s="1">
        <f t="shared" ca="1" si="7"/>
        <v>0</v>
      </c>
      <c r="E227" s="41" t="s">
        <v>42</v>
      </c>
      <c r="G227" s="41" t="s">
        <v>42</v>
      </c>
    </row>
    <row r="228" spans="2:7">
      <c r="B228" s="1">
        <f t="shared" ca="1" si="6"/>
        <v>0</v>
      </c>
      <c r="C228" s="1">
        <f t="shared" ca="1" si="7"/>
        <v>0</v>
      </c>
    </row>
    <row r="229" spans="2:7">
      <c r="B229" s="1">
        <f t="shared" ca="1" si="6"/>
        <v>0</v>
      </c>
      <c r="C229" s="1">
        <f t="shared" ca="1" si="7"/>
        <v>0</v>
      </c>
    </row>
    <row r="230" spans="2:7">
      <c r="B230" s="1">
        <f t="shared" ca="1" si="6"/>
        <v>0</v>
      </c>
      <c r="C230" s="1">
        <f t="shared" ca="1" si="7"/>
        <v>0</v>
      </c>
      <c r="E230" s="41" t="s">
        <v>38</v>
      </c>
      <c r="G230" s="41" t="s">
        <v>40</v>
      </c>
    </row>
    <row r="231" spans="2:7">
      <c r="B231" s="1">
        <f t="shared" ca="1" si="6"/>
        <v>0</v>
      </c>
      <c r="C231" s="1">
        <f t="shared" ca="1" si="7"/>
        <v>0</v>
      </c>
    </row>
    <row r="232" spans="2:7">
      <c r="B232" s="1">
        <f t="shared" ca="1" si="6"/>
        <v>0</v>
      </c>
      <c r="C232" s="1">
        <f t="shared" ca="1" si="7"/>
        <v>0</v>
      </c>
      <c r="E232" s="41" t="s">
        <v>39</v>
      </c>
      <c r="G232" s="41" t="s">
        <v>41</v>
      </c>
    </row>
    <row r="233" spans="2:7">
      <c r="B233" s="1">
        <f t="shared" ca="1" si="6"/>
        <v>0</v>
      </c>
      <c r="C233" s="1">
        <f t="shared" ca="1" si="7"/>
        <v>0</v>
      </c>
    </row>
    <row r="234" spans="2:7">
      <c r="B234" s="1">
        <f t="shared" ca="1" si="6"/>
        <v>0</v>
      </c>
      <c r="C234" s="1">
        <f t="shared" ca="1" si="7"/>
        <v>0</v>
      </c>
    </row>
    <row r="235" spans="2:7">
      <c r="B235" s="1">
        <f t="shared" ca="1" si="6"/>
        <v>0</v>
      </c>
      <c r="C235" s="1">
        <f t="shared" ca="1" si="7"/>
        <v>0</v>
      </c>
      <c r="E235" s="41" t="s">
        <v>42</v>
      </c>
      <c r="G235" s="41" t="s">
        <v>42</v>
      </c>
    </row>
    <row r="236" spans="2:7">
      <c r="B236" s="1">
        <f t="shared" ca="1" si="6"/>
        <v>0</v>
      </c>
      <c r="C236" s="1">
        <f t="shared" ca="1" si="7"/>
        <v>0</v>
      </c>
    </row>
    <row r="237" spans="2:7">
      <c r="B237" s="1">
        <f t="shared" ca="1" si="6"/>
        <v>0</v>
      </c>
      <c r="C237" s="1">
        <f t="shared" ca="1" si="7"/>
        <v>0</v>
      </c>
    </row>
    <row r="238" spans="2:7">
      <c r="B238" s="1">
        <f t="shared" ca="1" si="6"/>
        <v>0</v>
      </c>
      <c r="C238" s="1">
        <f t="shared" ca="1" si="7"/>
        <v>0</v>
      </c>
      <c r="E238" s="41" t="s">
        <v>38</v>
      </c>
      <c r="G238" s="41" t="s">
        <v>40</v>
      </c>
    </row>
    <row r="239" spans="2:7">
      <c r="B239" s="1">
        <f t="shared" ca="1" si="6"/>
        <v>0</v>
      </c>
      <c r="C239" s="1">
        <f t="shared" ca="1" si="7"/>
        <v>0</v>
      </c>
    </row>
    <row r="240" spans="2:7">
      <c r="B240" s="1">
        <f t="shared" ca="1" si="6"/>
        <v>0</v>
      </c>
      <c r="C240" s="1">
        <f t="shared" ca="1" si="7"/>
        <v>0</v>
      </c>
      <c r="E240" s="41" t="s">
        <v>39</v>
      </c>
      <c r="G240" s="41" t="s">
        <v>41</v>
      </c>
    </row>
    <row r="241" spans="2:7">
      <c r="B241" s="1">
        <f t="shared" ca="1" si="6"/>
        <v>0</v>
      </c>
      <c r="C241" s="1">
        <f t="shared" ca="1" si="7"/>
        <v>0</v>
      </c>
    </row>
    <row r="242" spans="2:7">
      <c r="B242" s="1">
        <f t="shared" ca="1" si="6"/>
        <v>0</v>
      </c>
      <c r="C242" s="1">
        <f t="shared" ca="1" si="7"/>
        <v>0</v>
      </c>
    </row>
    <row r="243" spans="2:7">
      <c r="B243" s="1">
        <f t="shared" ca="1" si="6"/>
        <v>0</v>
      </c>
      <c r="C243" s="1">
        <f t="shared" ca="1" si="7"/>
        <v>0</v>
      </c>
      <c r="E243" s="41" t="s">
        <v>42</v>
      </c>
      <c r="G243" s="41" t="s">
        <v>42</v>
      </c>
    </row>
    <row r="244" spans="2:7">
      <c r="B244" s="1">
        <f t="shared" ca="1" si="6"/>
        <v>0</v>
      </c>
      <c r="C244" s="1">
        <f t="shared" ca="1" si="7"/>
        <v>0</v>
      </c>
    </row>
    <row r="245" spans="2:7">
      <c r="B245" s="1">
        <f t="shared" ca="1" si="6"/>
        <v>0</v>
      </c>
      <c r="C245" s="1">
        <f t="shared" ca="1" si="7"/>
        <v>0</v>
      </c>
    </row>
    <row r="246" spans="2:7">
      <c r="B246" s="1">
        <f t="shared" ca="1" si="6"/>
        <v>0</v>
      </c>
      <c r="C246" s="1">
        <f t="shared" ca="1" si="7"/>
        <v>0</v>
      </c>
      <c r="E246" s="41" t="s">
        <v>38</v>
      </c>
      <c r="G246" s="41" t="s">
        <v>40</v>
      </c>
    </row>
    <row r="247" spans="2:7">
      <c r="B247" s="1">
        <f t="shared" ca="1" si="6"/>
        <v>0</v>
      </c>
      <c r="C247" s="1">
        <f t="shared" ca="1" si="7"/>
        <v>0</v>
      </c>
    </row>
    <row r="248" spans="2:7">
      <c r="B248" s="1">
        <f t="shared" ca="1" si="6"/>
        <v>0</v>
      </c>
      <c r="C248" s="1">
        <f t="shared" ca="1" si="7"/>
        <v>0</v>
      </c>
      <c r="E248" s="41" t="s">
        <v>39</v>
      </c>
      <c r="G248" s="41" t="s">
        <v>41</v>
      </c>
    </row>
    <row r="249" spans="2:7">
      <c r="B249" s="1">
        <f t="shared" ca="1" si="6"/>
        <v>0</v>
      </c>
      <c r="C249" s="1">
        <f t="shared" ca="1" si="7"/>
        <v>0</v>
      </c>
    </row>
    <row r="250" spans="2:7">
      <c r="B250" s="1">
        <f t="shared" ca="1" si="6"/>
        <v>0</v>
      </c>
      <c r="C250" s="1">
        <f t="shared" ca="1" si="7"/>
        <v>0</v>
      </c>
    </row>
    <row r="251" spans="2:7">
      <c r="B251" s="1">
        <f t="shared" ca="1" si="6"/>
        <v>0</v>
      </c>
      <c r="C251" s="1">
        <f t="shared" ca="1" si="7"/>
        <v>0</v>
      </c>
      <c r="E251" s="41" t="s">
        <v>42</v>
      </c>
      <c r="G251" s="41" t="s">
        <v>42</v>
      </c>
    </row>
    <row r="252" spans="2:7">
      <c r="B252" s="1">
        <f t="shared" ca="1" si="6"/>
        <v>0</v>
      </c>
      <c r="C252" s="1">
        <f t="shared" ca="1" si="7"/>
        <v>0</v>
      </c>
    </row>
    <row r="253" spans="2:7">
      <c r="B253" s="1">
        <f t="shared" ca="1" si="6"/>
        <v>0</v>
      </c>
      <c r="C253" s="1">
        <f t="shared" ca="1" si="7"/>
        <v>0</v>
      </c>
    </row>
    <row r="254" spans="2:7">
      <c r="B254" s="1">
        <f t="shared" ca="1" si="6"/>
        <v>0</v>
      </c>
      <c r="C254" s="1">
        <f t="shared" ca="1" si="7"/>
        <v>0</v>
      </c>
      <c r="E254" s="41" t="s">
        <v>38</v>
      </c>
      <c r="G254" s="41" t="s">
        <v>40</v>
      </c>
    </row>
    <row r="255" spans="2:7">
      <c r="B255" s="1">
        <f t="shared" ca="1" si="6"/>
        <v>0</v>
      </c>
      <c r="C255" s="1">
        <f t="shared" ca="1" si="7"/>
        <v>0</v>
      </c>
    </row>
    <row r="256" spans="2:7">
      <c r="B256" s="1">
        <f t="shared" ca="1" si="6"/>
        <v>0</v>
      </c>
      <c r="C256" s="1">
        <f t="shared" ca="1" si="7"/>
        <v>0</v>
      </c>
      <c r="E256" s="41" t="s">
        <v>39</v>
      </c>
      <c r="G256" s="41" t="s">
        <v>41</v>
      </c>
    </row>
    <row r="257" spans="2:7">
      <c r="B257" s="1">
        <f t="shared" ca="1" si="6"/>
        <v>0</v>
      </c>
      <c r="C257" s="1">
        <f t="shared" ca="1" si="7"/>
        <v>0</v>
      </c>
    </row>
    <row r="258" spans="2:7">
      <c r="B258" s="1">
        <f t="shared" ca="1" si="6"/>
        <v>0</v>
      </c>
      <c r="C258" s="1">
        <f t="shared" ca="1" si="7"/>
        <v>0</v>
      </c>
    </row>
    <row r="259" spans="2:7">
      <c r="B259" s="1">
        <f t="shared" ref="B259:B322" ca="1" si="8">OFFSET(F258,(ROW()-1)*7,0)</f>
        <v>0</v>
      </c>
      <c r="C259" s="1">
        <f t="shared" ref="C259:C322" ca="1" si="9">OFFSET(F258,(ROW()-1)*7-2,0)</f>
        <v>0</v>
      </c>
      <c r="E259" s="41" t="s">
        <v>42</v>
      </c>
      <c r="G259" s="41" t="s">
        <v>42</v>
      </c>
    </row>
    <row r="260" spans="2:7">
      <c r="B260" s="1">
        <f t="shared" ca="1" si="8"/>
        <v>0</v>
      </c>
      <c r="C260" s="1">
        <f t="shared" ca="1" si="9"/>
        <v>0</v>
      </c>
    </row>
    <row r="261" spans="2:7">
      <c r="B261" s="1">
        <f t="shared" ca="1" si="8"/>
        <v>0</v>
      </c>
      <c r="C261" s="1">
        <f t="shared" ca="1" si="9"/>
        <v>0</v>
      </c>
    </row>
    <row r="262" spans="2:7">
      <c r="B262" s="1">
        <f t="shared" ca="1" si="8"/>
        <v>0</v>
      </c>
      <c r="C262" s="1">
        <f t="shared" ca="1" si="9"/>
        <v>0</v>
      </c>
      <c r="E262" s="41" t="s">
        <v>38</v>
      </c>
      <c r="G262" s="41" t="s">
        <v>40</v>
      </c>
    </row>
    <row r="263" spans="2:7">
      <c r="B263" s="1">
        <f t="shared" ca="1" si="8"/>
        <v>0</v>
      </c>
      <c r="C263" s="1">
        <f t="shared" ca="1" si="9"/>
        <v>0</v>
      </c>
    </row>
    <row r="264" spans="2:7">
      <c r="B264" s="1">
        <f t="shared" ca="1" si="8"/>
        <v>0</v>
      </c>
      <c r="C264" s="1">
        <f t="shared" ca="1" si="9"/>
        <v>0</v>
      </c>
      <c r="E264" s="41" t="s">
        <v>39</v>
      </c>
      <c r="G264" s="41" t="s">
        <v>41</v>
      </c>
    </row>
    <row r="265" spans="2:7">
      <c r="B265" s="1">
        <f t="shared" ca="1" si="8"/>
        <v>0</v>
      </c>
      <c r="C265" s="1">
        <f t="shared" ca="1" si="9"/>
        <v>0</v>
      </c>
    </row>
    <row r="266" spans="2:7">
      <c r="B266" s="1">
        <f t="shared" ca="1" si="8"/>
        <v>0</v>
      </c>
      <c r="C266" s="1">
        <f t="shared" ca="1" si="9"/>
        <v>0</v>
      </c>
    </row>
    <row r="267" spans="2:7">
      <c r="B267" s="1">
        <f t="shared" ca="1" si="8"/>
        <v>0</v>
      </c>
      <c r="C267" s="1">
        <f t="shared" ca="1" si="9"/>
        <v>0</v>
      </c>
      <c r="E267" s="41" t="s">
        <v>42</v>
      </c>
      <c r="G267" s="41" t="s">
        <v>42</v>
      </c>
    </row>
    <row r="268" spans="2:7">
      <c r="B268" s="1">
        <f t="shared" ca="1" si="8"/>
        <v>0</v>
      </c>
      <c r="C268" s="1">
        <f t="shared" ca="1" si="9"/>
        <v>0</v>
      </c>
    </row>
    <row r="269" spans="2:7">
      <c r="B269" s="1">
        <f t="shared" ca="1" si="8"/>
        <v>0</v>
      </c>
      <c r="C269" s="1">
        <f t="shared" ca="1" si="9"/>
        <v>0</v>
      </c>
    </row>
    <row r="270" spans="2:7">
      <c r="B270" s="1">
        <f t="shared" ca="1" si="8"/>
        <v>0</v>
      </c>
      <c r="C270" s="1">
        <f t="shared" ca="1" si="9"/>
        <v>0</v>
      </c>
      <c r="E270" s="41" t="s">
        <v>38</v>
      </c>
      <c r="G270" s="41" t="s">
        <v>40</v>
      </c>
    </row>
    <row r="271" spans="2:7">
      <c r="B271" s="1">
        <f t="shared" ca="1" si="8"/>
        <v>0</v>
      </c>
      <c r="C271" s="1">
        <f t="shared" ca="1" si="9"/>
        <v>0</v>
      </c>
    </row>
    <row r="272" spans="2:7">
      <c r="B272" s="1">
        <f t="shared" ca="1" si="8"/>
        <v>0</v>
      </c>
      <c r="C272" s="1">
        <f t="shared" ca="1" si="9"/>
        <v>0</v>
      </c>
      <c r="E272" s="41" t="s">
        <v>39</v>
      </c>
      <c r="G272" s="41" t="s">
        <v>41</v>
      </c>
    </row>
    <row r="273" spans="2:7">
      <c r="B273" s="1">
        <f t="shared" ca="1" si="8"/>
        <v>0</v>
      </c>
      <c r="C273" s="1">
        <f t="shared" ca="1" si="9"/>
        <v>0</v>
      </c>
    </row>
    <row r="274" spans="2:7">
      <c r="B274" s="1">
        <f t="shared" ca="1" si="8"/>
        <v>0</v>
      </c>
      <c r="C274" s="1">
        <f t="shared" ca="1" si="9"/>
        <v>0</v>
      </c>
    </row>
    <row r="275" spans="2:7">
      <c r="B275" s="1">
        <f t="shared" ca="1" si="8"/>
        <v>0</v>
      </c>
      <c r="C275" s="1">
        <f t="shared" ca="1" si="9"/>
        <v>0</v>
      </c>
      <c r="E275" s="41" t="s">
        <v>42</v>
      </c>
      <c r="G275" s="41" t="s">
        <v>42</v>
      </c>
    </row>
    <row r="276" spans="2:7">
      <c r="B276" s="1">
        <f t="shared" ca="1" si="8"/>
        <v>0</v>
      </c>
      <c r="C276" s="1">
        <f t="shared" ca="1" si="9"/>
        <v>0</v>
      </c>
    </row>
    <row r="277" spans="2:7">
      <c r="B277" s="1">
        <f t="shared" ca="1" si="8"/>
        <v>0</v>
      </c>
      <c r="C277" s="1">
        <f t="shared" ca="1" si="9"/>
        <v>0</v>
      </c>
    </row>
    <row r="278" spans="2:7">
      <c r="B278" s="1">
        <f t="shared" ca="1" si="8"/>
        <v>0</v>
      </c>
      <c r="C278" s="1">
        <f t="shared" ca="1" si="9"/>
        <v>0</v>
      </c>
      <c r="E278" s="41" t="s">
        <v>38</v>
      </c>
      <c r="G278" s="41" t="s">
        <v>40</v>
      </c>
    </row>
    <row r="279" spans="2:7">
      <c r="B279" s="1">
        <f t="shared" ca="1" si="8"/>
        <v>0</v>
      </c>
      <c r="C279" s="1">
        <f t="shared" ca="1" si="9"/>
        <v>0</v>
      </c>
    </row>
    <row r="280" spans="2:7">
      <c r="B280" s="1">
        <f t="shared" ca="1" si="8"/>
        <v>0</v>
      </c>
      <c r="C280" s="1">
        <f t="shared" ca="1" si="9"/>
        <v>0</v>
      </c>
      <c r="E280" s="41" t="s">
        <v>39</v>
      </c>
      <c r="G280" s="41" t="s">
        <v>41</v>
      </c>
    </row>
    <row r="281" spans="2:7">
      <c r="B281" s="1">
        <f t="shared" ca="1" si="8"/>
        <v>0</v>
      </c>
      <c r="C281" s="1">
        <f t="shared" ca="1" si="9"/>
        <v>0</v>
      </c>
    </row>
    <row r="282" spans="2:7">
      <c r="B282" s="1">
        <f t="shared" ca="1" si="8"/>
        <v>0</v>
      </c>
      <c r="C282" s="1">
        <f t="shared" ca="1" si="9"/>
        <v>0</v>
      </c>
    </row>
    <row r="283" spans="2:7">
      <c r="B283" s="1">
        <f t="shared" ca="1" si="8"/>
        <v>0</v>
      </c>
      <c r="C283" s="1">
        <f t="shared" ca="1" si="9"/>
        <v>0</v>
      </c>
      <c r="E283" s="41" t="s">
        <v>42</v>
      </c>
      <c r="G283" s="41" t="s">
        <v>42</v>
      </c>
    </row>
    <row r="284" spans="2:7">
      <c r="B284" s="1">
        <f t="shared" ca="1" si="8"/>
        <v>0</v>
      </c>
      <c r="C284" s="1">
        <f t="shared" ca="1" si="9"/>
        <v>0</v>
      </c>
    </row>
    <row r="285" spans="2:7">
      <c r="B285" s="1">
        <f t="shared" ca="1" si="8"/>
        <v>0</v>
      </c>
      <c r="C285" s="1">
        <f t="shared" ca="1" si="9"/>
        <v>0</v>
      </c>
    </row>
    <row r="286" spans="2:7">
      <c r="B286" s="1">
        <f t="shared" ca="1" si="8"/>
        <v>0</v>
      </c>
      <c r="C286" s="1">
        <f t="shared" ca="1" si="9"/>
        <v>0</v>
      </c>
      <c r="E286" s="41" t="s">
        <v>38</v>
      </c>
      <c r="G286" s="41" t="s">
        <v>40</v>
      </c>
    </row>
    <row r="287" spans="2:7">
      <c r="B287" s="1">
        <f t="shared" ca="1" si="8"/>
        <v>0</v>
      </c>
      <c r="C287" s="1">
        <f t="shared" ca="1" si="9"/>
        <v>0</v>
      </c>
    </row>
    <row r="288" spans="2:7">
      <c r="B288" s="1">
        <f t="shared" ca="1" si="8"/>
        <v>0</v>
      </c>
      <c r="C288" s="1">
        <f t="shared" ca="1" si="9"/>
        <v>0</v>
      </c>
      <c r="E288" s="41" t="s">
        <v>39</v>
      </c>
      <c r="G288" s="41" t="s">
        <v>41</v>
      </c>
    </row>
    <row r="289" spans="2:7">
      <c r="B289" s="1">
        <f t="shared" ca="1" si="8"/>
        <v>0</v>
      </c>
      <c r="C289" s="1">
        <f t="shared" ca="1" si="9"/>
        <v>0</v>
      </c>
    </row>
    <row r="290" spans="2:7">
      <c r="B290" s="1">
        <f t="shared" ca="1" si="8"/>
        <v>0</v>
      </c>
      <c r="C290" s="1">
        <f t="shared" ca="1" si="9"/>
        <v>0</v>
      </c>
    </row>
    <row r="291" spans="2:7">
      <c r="B291" s="1">
        <f t="shared" ca="1" si="8"/>
        <v>0</v>
      </c>
      <c r="C291" s="1">
        <f t="shared" ca="1" si="9"/>
        <v>0</v>
      </c>
      <c r="E291" s="41" t="s">
        <v>42</v>
      </c>
      <c r="G291" s="41" t="s">
        <v>42</v>
      </c>
    </row>
    <row r="292" spans="2:7">
      <c r="B292" s="1">
        <f t="shared" ca="1" si="8"/>
        <v>0</v>
      </c>
      <c r="C292" s="1">
        <f t="shared" ca="1" si="9"/>
        <v>0</v>
      </c>
    </row>
    <row r="293" spans="2:7">
      <c r="B293" s="1">
        <f t="shared" ca="1" si="8"/>
        <v>0</v>
      </c>
      <c r="C293" s="1">
        <f t="shared" ca="1" si="9"/>
        <v>0</v>
      </c>
    </row>
    <row r="294" spans="2:7">
      <c r="B294" s="1">
        <f t="shared" ca="1" si="8"/>
        <v>0</v>
      </c>
      <c r="C294" s="1">
        <f t="shared" ca="1" si="9"/>
        <v>0</v>
      </c>
      <c r="E294" s="41" t="s">
        <v>38</v>
      </c>
      <c r="G294" s="41" t="s">
        <v>40</v>
      </c>
    </row>
    <row r="295" spans="2:7">
      <c r="B295" s="1">
        <f t="shared" ca="1" si="8"/>
        <v>0</v>
      </c>
      <c r="C295" s="1">
        <f t="shared" ca="1" si="9"/>
        <v>0</v>
      </c>
    </row>
    <row r="296" spans="2:7">
      <c r="B296" s="1">
        <f t="shared" ca="1" si="8"/>
        <v>0</v>
      </c>
      <c r="C296" s="1">
        <f t="shared" ca="1" si="9"/>
        <v>0</v>
      </c>
      <c r="E296" s="41" t="s">
        <v>39</v>
      </c>
      <c r="G296" s="41" t="s">
        <v>41</v>
      </c>
    </row>
    <row r="297" spans="2:7">
      <c r="B297" s="1">
        <f t="shared" ca="1" si="8"/>
        <v>0</v>
      </c>
      <c r="C297" s="1">
        <f t="shared" ca="1" si="9"/>
        <v>0</v>
      </c>
    </row>
    <row r="298" spans="2:7">
      <c r="B298" s="1">
        <f t="shared" ca="1" si="8"/>
        <v>0</v>
      </c>
      <c r="C298" s="1">
        <f t="shared" ca="1" si="9"/>
        <v>0</v>
      </c>
    </row>
    <row r="299" spans="2:7">
      <c r="B299" s="1">
        <f t="shared" ca="1" si="8"/>
        <v>0</v>
      </c>
      <c r="C299" s="1">
        <f t="shared" ca="1" si="9"/>
        <v>0</v>
      </c>
      <c r="E299" s="41" t="s">
        <v>42</v>
      </c>
      <c r="G299" s="41" t="s">
        <v>42</v>
      </c>
    </row>
    <row r="300" spans="2:7">
      <c r="B300" s="1">
        <f t="shared" ca="1" si="8"/>
        <v>0</v>
      </c>
      <c r="C300" s="1">
        <f t="shared" ca="1" si="9"/>
        <v>0</v>
      </c>
    </row>
    <row r="301" spans="2:7">
      <c r="B301" s="1">
        <f t="shared" ca="1" si="8"/>
        <v>0</v>
      </c>
      <c r="C301" s="1">
        <f t="shared" ca="1" si="9"/>
        <v>0</v>
      </c>
    </row>
    <row r="302" spans="2:7">
      <c r="B302" s="1">
        <f t="shared" ca="1" si="8"/>
        <v>0</v>
      </c>
      <c r="C302" s="1">
        <f t="shared" ca="1" si="9"/>
        <v>0</v>
      </c>
      <c r="E302" s="41" t="s">
        <v>38</v>
      </c>
      <c r="G302" s="41" t="s">
        <v>40</v>
      </c>
    </row>
    <row r="303" spans="2:7">
      <c r="B303" s="1">
        <f t="shared" ca="1" si="8"/>
        <v>0</v>
      </c>
      <c r="C303" s="1">
        <f t="shared" ca="1" si="9"/>
        <v>0</v>
      </c>
    </row>
    <row r="304" spans="2:7">
      <c r="B304" s="1">
        <f t="shared" ca="1" si="8"/>
        <v>0</v>
      </c>
      <c r="C304" s="1">
        <f t="shared" ca="1" si="9"/>
        <v>0</v>
      </c>
      <c r="E304" s="41" t="s">
        <v>39</v>
      </c>
      <c r="G304" s="41" t="s">
        <v>41</v>
      </c>
    </row>
    <row r="305" spans="2:7">
      <c r="B305" s="1">
        <f t="shared" ca="1" si="8"/>
        <v>0</v>
      </c>
      <c r="C305" s="1">
        <f t="shared" ca="1" si="9"/>
        <v>0</v>
      </c>
    </row>
    <row r="306" spans="2:7">
      <c r="B306" s="1">
        <f t="shared" ca="1" si="8"/>
        <v>0</v>
      </c>
      <c r="C306" s="1">
        <f t="shared" ca="1" si="9"/>
        <v>0</v>
      </c>
    </row>
    <row r="307" spans="2:7">
      <c r="B307" s="1">
        <f t="shared" ca="1" si="8"/>
        <v>0</v>
      </c>
      <c r="C307" s="1">
        <f t="shared" ca="1" si="9"/>
        <v>0</v>
      </c>
      <c r="E307" s="41" t="s">
        <v>42</v>
      </c>
      <c r="G307" s="41" t="s">
        <v>42</v>
      </c>
    </row>
    <row r="308" spans="2:7">
      <c r="B308" s="1">
        <f t="shared" ca="1" si="8"/>
        <v>0</v>
      </c>
      <c r="C308" s="1">
        <f t="shared" ca="1" si="9"/>
        <v>0</v>
      </c>
    </row>
    <row r="309" spans="2:7">
      <c r="B309" s="1">
        <f t="shared" ca="1" si="8"/>
        <v>0</v>
      </c>
      <c r="C309" s="1">
        <f t="shared" ca="1" si="9"/>
        <v>0</v>
      </c>
    </row>
    <row r="310" spans="2:7">
      <c r="B310" s="1">
        <f t="shared" ca="1" si="8"/>
        <v>0</v>
      </c>
      <c r="C310" s="1">
        <f t="shared" ca="1" si="9"/>
        <v>0</v>
      </c>
      <c r="E310" s="41" t="s">
        <v>38</v>
      </c>
      <c r="G310" s="41" t="s">
        <v>40</v>
      </c>
    </row>
    <row r="311" spans="2:7">
      <c r="B311" s="1">
        <f t="shared" ca="1" si="8"/>
        <v>0</v>
      </c>
      <c r="C311" s="1">
        <f t="shared" ca="1" si="9"/>
        <v>0</v>
      </c>
    </row>
    <row r="312" spans="2:7">
      <c r="B312" s="1">
        <f t="shared" ca="1" si="8"/>
        <v>0</v>
      </c>
      <c r="C312" s="1">
        <f t="shared" ca="1" si="9"/>
        <v>0</v>
      </c>
      <c r="E312" s="41" t="s">
        <v>39</v>
      </c>
      <c r="G312" s="41" t="s">
        <v>41</v>
      </c>
    </row>
    <row r="313" spans="2:7">
      <c r="B313" s="1">
        <f t="shared" ca="1" si="8"/>
        <v>0</v>
      </c>
      <c r="C313" s="1">
        <f t="shared" ca="1" si="9"/>
        <v>0</v>
      </c>
    </row>
    <row r="314" spans="2:7">
      <c r="B314" s="1">
        <f t="shared" ca="1" si="8"/>
        <v>0</v>
      </c>
      <c r="C314" s="1">
        <f t="shared" ca="1" si="9"/>
        <v>0</v>
      </c>
    </row>
    <row r="315" spans="2:7">
      <c r="B315" s="1">
        <f t="shared" ca="1" si="8"/>
        <v>0</v>
      </c>
      <c r="C315" s="1">
        <f t="shared" ca="1" si="9"/>
        <v>0</v>
      </c>
      <c r="E315" s="41" t="s">
        <v>42</v>
      </c>
      <c r="G315" s="41" t="s">
        <v>42</v>
      </c>
    </row>
    <row r="316" spans="2:7">
      <c r="B316" s="1">
        <f t="shared" ca="1" si="8"/>
        <v>0</v>
      </c>
      <c r="C316" s="1">
        <f t="shared" ca="1" si="9"/>
        <v>0</v>
      </c>
    </row>
    <row r="317" spans="2:7">
      <c r="B317" s="1">
        <f t="shared" ca="1" si="8"/>
        <v>0</v>
      </c>
      <c r="C317" s="1">
        <f t="shared" ca="1" si="9"/>
        <v>0</v>
      </c>
    </row>
    <row r="318" spans="2:7">
      <c r="B318" s="1">
        <f t="shared" ca="1" si="8"/>
        <v>0</v>
      </c>
      <c r="C318" s="1">
        <f t="shared" ca="1" si="9"/>
        <v>0</v>
      </c>
      <c r="E318" s="41" t="s">
        <v>38</v>
      </c>
      <c r="G318" s="41" t="s">
        <v>40</v>
      </c>
    </row>
    <row r="319" spans="2:7">
      <c r="B319" s="1">
        <f t="shared" ca="1" si="8"/>
        <v>0</v>
      </c>
      <c r="C319" s="1">
        <f t="shared" ca="1" si="9"/>
        <v>0</v>
      </c>
    </row>
    <row r="320" spans="2:7">
      <c r="B320" s="1">
        <f t="shared" ca="1" si="8"/>
        <v>0</v>
      </c>
      <c r="C320" s="1">
        <f t="shared" ca="1" si="9"/>
        <v>0</v>
      </c>
      <c r="E320" s="41" t="s">
        <v>39</v>
      </c>
      <c r="G320" s="41" t="s">
        <v>41</v>
      </c>
    </row>
    <row r="321" spans="2:7">
      <c r="B321" s="1">
        <f t="shared" ca="1" si="8"/>
        <v>0</v>
      </c>
      <c r="C321" s="1">
        <f t="shared" ca="1" si="9"/>
        <v>0</v>
      </c>
    </row>
    <row r="322" spans="2:7">
      <c r="B322" s="1">
        <f t="shared" ca="1" si="8"/>
        <v>0</v>
      </c>
      <c r="C322" s="1">
        <f t="shared" ca="1" si="9"/>
        <v>0</v>
      </c>
    </row>
    <row r="323" spans="2:7">
      <c r="B323" s="1">
        <f t="shared" ref="B323:B386" ca="1" si="10">OFFSET(F322,(ROW()-1)*7,0)</f>
        <v>0</v>
      </c>
      <c r="C323" s="1">
        <f t="shared" ref="C323:C386" ca="1" si="11">OFFSET(F322,(ROW()-1)*7-2,0)</f>
        <v>0</v>
      </c>
      <c r="E323" s="41" t="s">
        <v>42</v>
      </c>
      <c r="G323" s="41" t="s">
        <v>42</v>
      </c>
    </row>
    <row r="324" spans="2:7">
      <c r="B324" s="1">
        <f t="shared" ca="1" si="10"/>
        <v>0</v>
      </c>
      <c r="C324" s="1">
        <f t="shared" ca="1" si="11"/>
        <v>0</v>
      </c>
    </row>
    <row r="325" spans="2:7">
      <c r="B325" s="1">
        <f t="shared" ca="1" si="10"/>
        <v>0</v>
      </c>
      <c r="C325" s="1">
        <f t="shared" ca="1" si="11"/>
        <v>0</v>
      </c>
    </row>
    <row r="326" spans="2:7">
      <c r="B326" s="1">
        <f t="shared" ca="1" si="10"/>
        <v>0</v>
      </c>
      <c r="C326" s="1">
        <f t="shared" ca="1" si="11"/>
        <v>0</v>
      </c>
      <c r="E326" s="41" t="s">
        <v>38</v>
      </c>
      <c r="G326" s="41" t="s">
        <v>40</v>
      </c>
    </row>
    <row r="327" spans="2:7">
      <c r="B327" s="1">
        <f t="shared" ca="1" si="10"/>
        <v>0</v>
      </c>
      <c r="C327" s="1">
        <f t="shared" ca="1" si="11"/>
        <v>0</v>
      </c>
    </row>
    <row r="328" spans="2:7">
      <c r="B328" s="1">
        <f t="shared" ca="1" si="10"/>
        <v>0</v>
      </c>
      <c r="C328" s="1">
        <f t="shared" ca="1" si="11"/>
        <v>0</v>
      </c>
      <c r="E328" s="41" t="s">
        <v>39</v>
      </c>
      <c r="G328" s="41" t="s">
        <v>41</v>
      </c>
    </row>
    <row r="329" spans="2:7">
      <c r="B329" s="1">
        <f t="shared" ca="1" si="10"/>
        <v>0</v>
      </c>
      <c r="C329" s="1">
        <f t="shared" ca="1" si="11"/>
        <v>0</v>
      </c>
    </row>
    <row r="330" spans="2:7">
      <c r="B330" s="1">
        <f t="shared" ca="1" si="10"/>
        <v>0</v>
      </c>
      <c r="C330" s="1">
        <f t="shared" ca="1" si="11"/>
        <v>0</v>
      </c>
    </row>
    <row r="331" spans="2:7">
      <c r="B331" s="1">
        <f t="shared" ca="1" si="10"/>
        <v>0</v>
      </c>
      <c r="C331" s="1">
        <f t="shared" ca="1" si="11"/>
        <v>0</v>
      </c>
      <c r="E331" s="41" t="s">
        <v>42</v>
      </c>
      <c r="G331" s="41" t="s">
        <v>42</v>
      </c>
    </row>
    <row r="332" spans="2:7">
      <c r="B332" s="1">
        <f t="shared" ca="1" si="10"/>
        <v>0</v>
      </c>
      <c r="C332" s="1">
        <f t="shared" ca="1" si="11"/>
        <v>0</v>
      </c>
    </row>
    <row r="333" spans="2:7">
      <c r="B333" s="1">
        <f t="shared" ca="1" si="10"/>
        <v>0</v>
      </c>
      <c r="C333" s="1">
        <f t="shared" ca="1" si="11"/>
        <v>0</v>
      </c>
    </row>
    <row r="334" spans="2:7">
      <c r="B334" s="1">
        <f t="shared" ca="1" si="10"/>
        <v>0</v>
      </c>
      <c r="C334" s="1">
        <f t="shared" ca="1" si="11"/>
        <v>0</v>
      </c>
      <c r="E334" s="41" t="s">
        <v>38</v>
      </c>
      <c r="G334" s="41" t="s">
        <v>40</v>
      </c>
    </row>
    <row r="335" spans="2:7">
      <c r="B335" s="1">
        <f t="shared" ca="1" si="10"/>
        <v>0</v>
      </c>
      <c r="C335" s="1">
        <f t="shared" ca="1" si="11"/>
        <v>0</v>
      </c>
    </row>
    <row r="336" spans="2:7">
      <c r="B336" s="1">
        <f t="shared" ca="1" si="10"/>
        <v>0</v>
      </c>
      <c r="C336" s="1">
        <f t="shared" ca="1" si="11"/>
        <v>0</v>
      </c>
      <c r="E336" s="41" t="s">
        <v>39</v>
      </c>
      <c r="G336" s="41" t="s">
        <v>41</v>
      </c>
    </row>
    <row r="337" spans="2:7">
      <c r="B337" s="1">
        <f t="shared" ca="1" si="10"/>
        <v>0</v>
      </c>
      <c r="C337" s="1">
        <f t="shared" ca="1" si="11"/>
        <v>0</v>
      </c>
    </row>
    <row r="338" spans="2:7">
      <c r="B338" s="1">
        <f t="shared" ca="1" si="10"/>
        <v>0</v>
      </c>
      <c r="C338" s="1">
        <f t="shared" ca="1" si="11"/>
        <v>0</v>
      </c>
    </row>
    <row r="339" spans="2:7">
      <c r="B339" s="1">
        <f t="shared" ca="1" si="10"/>
        <v>0</v>
      </c>
      <c r="C339" s="1">
        <f t="shared" ca="1" si="11"/>
        <v>0</v>
      </c>
      <c r="E339" s="41" t="s">
        <v>42</v>
      </c>
      <c r="G339" s="41" t="s">
        <v>42</v>
      </c>
    </row>
    <row r="340" spans="2:7">
      <c r="B340" s="1">
        <f t="shared" ca="1" si="10"/>
        <v>0</v>
      </c>
      <c r="C340" s="1">
        <f t="shared" ca="1" si="11"/>
        <v>0</v>
      </c>
    </row>
    <row r="341" spans="2:7">
      <c r="B341" s="1">
        <f t="shared" ca="1" si="10"/>
        <v>0</v>
      </c>
      <c r="C341" s="1">
        <f t="shared" ca="1" si="11"/>
        <v>0</v>
      </c>
    </row>
    <row r="342" spans="2:7">
      <c r="B342" s="1">
        <f t="shared" ca="1" si="10"/>
        <v>0</v>
      </c>
      <c r="C342" s="1">
        <f t="shared" ca="1" si="11"/>
        <v>0</v>
      </c>
      <c r="E342" s="41" t="s">
        <v>38</v>
      </c>
      <c r="G342" s="41" t="s">
        <v>40</v>
      </c>
    </row>
    <row r="343" spans="2:7">
      <c r="B343" s="1">
        <f t="shared" ca="1" si="10"/>
        <v>0</v>
      </c>
      <c r="C343" s="1">
        <f t="shared" ca="1" si="11"/>
        <v>0</v>
      </c>
    </row>
    <row r="344" spans="2:7">
      <c r="B344" s="1">
        <f t="shared" ca="1" si="10"/>
        <v>0</v>
      </c>
      <c r="C344" s="1">
        <f t="shared" ca="1" si="11"/>
        <v>0</v>
      </c>
      <c r="E344" s="41" t="s">
        <v>39</v>
      </c>
      <c r="G344" s="41" t="s">
        <v>41</v>
      </c>
    </row>
    <row r="345" spans="2:7">
      <c r="B345" s="1">
        <f t="shared" ca="1" si="10"/>
        <v>0</v>
      </c>
      <c r="C345" s="1">
        <f t="shared" ca="1" si="11"/>
        <v>0</v>
      </c>
    </row>
    <row r="346" spans="2:7">
      <c r="B346" s="1">
        <f t="shared" ca="1" si="10"/>
        <v>0</v>
      </c>
      <c r="C346" s="1">
        <f t="shared" ca="1" si="11"/>
        <v>0</v>
      </c>
    </row>
    <row r="347" spans="2:7">
      <c r="B347" s="1">
        <f t="shared" ca="1" si="10"/>
        <v>0</v>
      </c>
      <c r="C347" s="1">
        <f t="shared" ca="1" si="11"/>
        <v>0</v>
      </c>
      <c r="E347" s="41" t="s">
        <v>42</v>
      </c>
      <c r="G347" s="41" t="s">
        <v>42</v>
      </c>
    </row>
    <row r="348" spans="2:7">
      <c r="B348" s="1">
        <f t="shared" ca="1" si="10"/>
        <v>0</v>
      </c>
      <c r="C348" s="1">
        <f t="shared" ca="1" si="11"/>
        <v>0</v>
      </c>
    </row>
    <row r="349" spans="2:7">
      <c r="B349" s="1">
        <f t="shared" ca="1" si="10"/>
        <v>0</v>
      </c>
      <c r="C349" s="1">
        <f t="shared" ca="1" si="11"/>
        <v>0</v>
      </c>
    </row>
    <row r="350" spans="2:7">
      <c r="B350" s="1">
        <f t="shared" ca="1" si="10"/>
        <v>0</v>
      </c>
      <c r="C350" s="1">
        <f t="shared" ca="1" si="11"/>
        <v>0</v>
      </c>
      <c r="E350" s="41" t="s">
        <v>38</v>
      </c>
      <c r="G350" s="41" t="s">
        <v>40</v>
      </c>
    </row>
    <row r="351" spans="2:7">
      <c r="B351" s="1">
        <f t="shared" ca="1" si="10"/>
        <v>0</v>
      </c>
      <c r="C351" s="1">
        <f t="shared" ca="1" si="11"/>
        <v>0</v>
      </c>
    </row>
    <row r="352" spans="2:7">
      <c r="B352" s="1">
        <f t="shared" ca="1" si="10"/>
        <v>0</v>
      </c>
      <c r="C352" s="1">
        <f t="shared" ca="1" si="11"/>
        <v>0</v>
      </c>
      <c r="E352" s="41" t="s">
        <v>39</v>
      </c>
      <c r="G352" s="41" t="s">
        <v>41</v>
      </c>
    </row>
    <row r="353" spans="2:7">
      <c r="B353" s="1">
        <f t="shared" ca="1" si="10"/>
        <v>0</v>
      </c>
      <c r="C353" s="1">
        <f t="shared" ca="1" si="11"/>
        <v>0</v>
      </c>
    </row>
    <row r="354" spans="2:7">
      <c r="B354" s="1">
        <f t="shared" ca="1" si="10"/>
        <v>0</v>
      </c>
      <c r="C354" s="1">
        <f t="shared" ca="1" si="11"/>
        <v>0</v>
      </c>
    </row>
    <row r="355" spans="2:7">
      <c r="B355" s="1">
        <f t="shared" ca="1" si="10"/>
        <v>0</v>
      </c>
      <c r="C355" s="1">
        <f t="shared" ca="1" si="11"/>
        <v>0</v>
      </c>
      <c r="E355" s="41" t="s">
        <v>42</v>
      </c>
      <c r="G355" s="41" t="s">
        <v>42</v>
      </c>
    </row>
    <row r="356" spans="2:7">
      <c r="B356" s="1">
        <f t="shared" ca="1" si="10"/>
        <v>0</v>
      </c>
      <c r="C356" s="1">
        <f t="shared" ca="1" si="11"/>
        <v>0</v>
      </c>
    </row>
    <row r="357" spans="2:7">
      <c r="B357" s="1">
        <f t="shared" ca="1" si="10"/>
        <v>0</v>
      </c>
      <c r="C357" s="1">
        <f t="shared" ca="1" si="11"/>
        <v>0</v>
      </c>
    </row>
    <row r="358" spans="2:7">
      <c r="B358" s="1">
        <f t="shared" ca="1" si="10"/>
        <v>0</v>
      </c>
      <c r="C358" s="1">
        <f t="shared" ca="1" si="11"/>
        <v>0</v>
      </c>
      <c r="E358" s="41" t="s">
        <v>38</v>
      </c>
      <c r="G358" s="41" t="s">
        <v>40</v>
      </c>
    </row>
    <row r="359" spans="2:7">
      <c r="B359" s="1">
        <f t="shared" ca="1" si="10"/>
        <v>0</v>
      </c>
      <c r="C359" s="1">
        <f t="shared" ca="1" si="11"/>
        <v>0</v>
      </c>
    </row>
    <row r="360" spans="2:7">
      <c r="B360" s="1">
        <f t="shared" ca="1" si="10"/>
        <v>0</v>
      </c>
      <c r="C360" s="1">
        <f t="shared" ca="1" si="11"/>
        <v>0</v>
      </c>
      <c r="E360" s="41" t="s">
        <v>39</v>
      </c>
      <c r="G360" s="41" t="s">
        <v>41</v>
      </c>
    </row>
    <row r="361" spans="2:7">
      <c r="B361" s="1">
        <f t="shared" ca="1" si="10"/>
        <v>0</v>
      </c>
      <c r="C361" s="1">
        <f t="shared" ca="1" si="11"/>
        <v>0</v>
      </c>
    </row>
    <row r="362" spans="2:7">
      <c r="B362" s="1">
        <f t="shared" ca="1" si="10"/>
        <v>0</v>
      </c>
      <c r="C362" s="1">
        <f t="shared" ca="1" si="11"/>
        <v>0</v>
      </c>
    </row>
    <row r="363" spans="2:7">
      <c r="B363" s="1">
        <f t="shared" ca="1" si="10"/>
        <v>0</v>
      </c>
      <c r="C363" s="1">
        <f t="shared" ca="1" si="11"/>
        <v>0</v>
      </c>
      <c r="E363" s="41" t="s">
        <v>42</v>
      </c>
      <c r="G363" s="41" t="s">
        <v>42</v>
      </c>
    </row>
    <row r="364" spans="2:7">
      <c r="B364" s="1">
        <f t="shared" ca="1" si="10"/>
        <v>0</v>
      </c>
      <c r="C364" s="1">
        <f t="shared" ca="1" si="11"/>
        <v>0</v>
      </c>
    </row>
    <row r="365" spans="2:7">
      <c r="B365" s="1">
        <f t="shared" ca="1" si="10"/>
        <v>0</v>
      </c>
      <c r="C365" s="1">
        <f t="shared" ca="1" si="11"/>
        <v>0</v>
      </c>
    </row>
    <row r="366" spans="2:7">
      <c r="B366" s="1">
        <f t="shared" ca="1" si="10"/>
        <v>0</v>
      </c>
      <c r="C366" s="1">
        <f t="shared" ca="1" si="11"/>
        <v>0</v>
      </c>
      <c r="E366" s="41" t="s">
        <v>38</v>
      </c>
      <c r="G366" s="41" t="s">
        <v>40</v>
      </c>
    </row>
    <row r="367" spans="2:7">
      <c r="B367" s="1">
        <f t="shared" ca="1" si="10"/>
        <v>0</v>
      </c>
      <c r="C367" s="1">
        <f t="shared" ca="1" si="11"/>
        <v>0</v>
      </c>
    </row>
    <row r="368" spans="2:7">
      <c r="B368" s="1">
        <f t="shared" ca="1" si="10"/>
        <v>0</v>
      </c>
      <c r="C368" s="1">
        <f t="shared" ca="1" si="11"/>
        <v>0</v>
      </c>
      <c r="E368" s="41" t="s">
        <v>39</v>
      </c>
      <c r="G368" s="41" t="s">
        <v>41</v>
      </c>
    </row>
    <row r="369" spans="2:7">
      <c r="B369" s="1">
        <f t="shared" ca="1" si="10"/>
        <v>0</v>
      </c>
      <c r="C369" s="1">
        <f t="shared" ca="1" si="11"/>
        <v>0</v>
      </c>
    </row>
    <row r="370" spans="2:7">
      <c r="B370" s="1">
        <f t="shared" ca="1" si="10"/>
        <v>0</v>
      </c>
      <c r="C370" s="1">
        <f t="shared" ca="1" si="11"/>
        <v>0</v>
      </c>
    </row>
    <row r="371" spans="2:7">
      <c r="B371" s="1">
        <f t="shared" ca="1" si="10"/>
        <v>0</v>
      </c>
      <c r="C371" s="1">
        <f t="shared" ca="1" si="11"/>
        <v>0</v>
      </c>
      <c r="E371" s="41" t="s">
        <v>42</v>
      </c>
      <c r="G371" s="41" t="s">
        <v>42</v>
      </c>
    </row>
    <row r="372" spans="2:7">
      <c r="B372" s="1">
        <f t="shared" ca="1" si="10"/>
        <v>0</v>
      </c>
      <c r="C372" s="1">
        <f t="shared" ca="1" si="11"/>
        <v>0</v>
      </c>
    </row>
    <row r="373" spans="2:7">
      <c r="B373" s="1">
        <f t="shared" ca="1" si="10"/>
        <v>0</v>
      </c>
      <c r="C373" s="1">
        <f t="shared" ca="1" si="11"/>
        <v>0</v>
      </c>
    </row>
    <row r="374" spans="2:7">
      <c r="B374" s="1">
        <f t="shared" ca="1" si="10"/>
        <v>0</v>
      </c>
      <c r="C374" s="1">
        <f t="shared" ca="1" si="11"/>
        <v>0</v>
      </c>
      <c r="E374" s="41" t="s">
        <v>38</v>
      </c>
      <c r="G374" s="41" t="s">
        <v>40</v>
      </c>
    </row>
    <row r="375" spans="2:7">
      <c r="B375" s="1">
        <f t="shared" ca="1" si="10"/>
        <v>0</v>
      </c>
      <c r="C375" s="1">
        <f t="shared" ca="1" si="11"/>
        <v>0</v>
      </c>
    </row>
    <row r="376" spans="2:7">
      <c r="B376" s="1">
        <f t="shared" ca="1" si="10"/>
        <v>0</v>
      </c>
      <c r="C376" s="1">
        <f t="shared" ca="1" si="11"/>
        <v>0</v>
      </c>
      <c r="E376" s="41" t="s">
        <v>39</v>
      </c>
      <c r="G376" s="41" t="s">
        <v>41</v>
      </c>
    </row>
    <row r="377" spans="2:7">
      <c r="B377" s="1">
        <f t="shared" ca="1" si="10"/>
        <v>0</v>
      </c>
      <c r="C377" s="1">
        <f t="shared" ca="1" si="11"/>
        <v>0</v>
      </c>
    </row>
    <row r="378" spans="2:7">
      <c r="B378" s="1">
        <f t="shared" ca="1" si="10"/>
        <v>0</v>
      </c>
      <c r="C378" s="1">
        <f t="shared" ca="1" si="11"/>
        <v>0</v>
      </c>
    </row>
    <row r="379" spans="2:7">
      <c r="B379" s="1">
        <f t="shared" ca="1" si="10"/>
        <v>0</v>
      </c>
      <c r="C379" s="1">
        <f t="shared" ca="1" si="11"/>
        <v>0</v>
      </c>
      <c r="E379" s="41" t="s">
        <v>42</v>
      </c>
      <c r="G379" s="41" t="s">
        <v>42</v>
      </c>
    </row>
    <row r="380" spans="2:7">
      <c r="B380" s="1">
        <f t="shared" ca="1" si="10"/>
        <v>0</v>
      </c>
      <c r="C380" s="1">
        <f t="shared" ca="1" si="11"/>
        <v>0</v>
      </c>
    </row>
    <row r="381" spans="2:7">
      <c r="B381" s="1">
        <f t="shared" ca="1" si="10"/>
        <v>0</v>
      </c>
      <c r="C381" s="1">
        <f t="shared" ca="1" si="11"/>
        <v>0</v>
      </c>
    </row>
    <row r="382" spans="2:7">
      <c r="B382" s="1">
        <f t="shared" ca="1" si="10"/>
        <v>0</v>
      </c>
      <c r="C382" s="1">
        <f t="shared" ca="1" si="11"/>
        <v>0</v>
      </c>
      <c r="E382" s="41" t="s">
        <v>38</v>
      </c>
      <c r="G382" s="41" t="s">
        <v>40</v>
      </c>
    </row>
    <row r="383" spans="2:7">
      <c r="B383" s="1">
        <f t="shared" ca="1" si="10"/>
        <v>0</v>
      </c>
      <c r="C383" s="1">
        <f t="shared" ca="1" si="11"/>
        <v>0</v>
      </c>
    </row>
    <row r="384" spans="2:7">
      <c r="B384" s="1">
        <f t="shared" ca="1" si="10"/>
        <v>0</v>
      </c>
      <c r="C384" s="1">
        <f t="shared" ca="1" si="11"/>
        <v>0</v>
      </c>
      <c r="E384" s="41" t="s">
        <v>39</v>
      </c>
      <c r="G384" s="41" t="s">
        <v>41</v>
      </c>
    </row>
    <row r="385" spans="2:7">
      <c r="B385" s="1">
        <f t="shared" ca="1" si="10"/>
        <v>0</v>
      </c>
      <c r="C385" s="1">
        <f t="shared" ca="1" si="11"/>
        <v>0</v>
      </c>
    </row>
    <row r="386" spans="2:7">
      <c r="B386" s="1">
        <f t="shared" ca="1" si="10"/>
        <v>0</v>
      </c>
      <c r="C386" s="1">
        <f t="shared" ca="1" si="11"/>
        <v>0</v>
      </c>
    </row>
    <row r="387" spans="2:7">
      <c r="B387" s="1">
        <f t="shared" ref="B387:B450" ca="1" si="12">OFFSET(F386,(ROW()-1)*7,0)</f>
        <v>0</v>
      </c>
      <c r="C387" s="1">
        <f t="shared" ref="C387:C450" ca="1" si="13">OFFSET(F386,(ROW()-1)*7-2,0)</f>
        <v>0</v>
      </c>
      <c r="E387" s="41" t="s">
        <v>42</v>
      </c>
      <c r="G387" s="41" t="s">
        <v>42</v>
      </c>
    </row>
    <row r="388" spans="2:7">
      <c r="B388" s="1">
        <f t="shared" ca="1" si="12"/>
        <v>0</v>
      </c>
      <c r="C388" s="1">
        <f t="shared" ca="1" si="13"/>
        <v>0</v>
      </c>
    </row>
    <row r="389" spans="2:7">
      <c r="B389" s="1">
        <f t="shared" ca="1" si="12"/>
        <v>0</v>
      </c>
      <c r="C389" s="1">
        <f t="shared" ca="1" si="13"/>
        <v>0</v>
      </c>
    </row>
    <row r="390" spans="2:7">
      <c r="B390" s="1">
        <f t="shared" ca="1" si="12"/>
        <v>0</v>
      </c>
      <c r="C390" s="1">
        <f t="shared" ca="1" si="13"/>
        <v>0</v>
      </c>
      <c r="E390" s="41" t="s">
        <v>38</v>
      </c>
      <c r="G390" s="41" t="s">
        <v>40</v>
      </c>
    </row>
    <row r="391" spans="2:7">
      <c r="B391" s="1">
        <f t="shared" ca="1" si="12"/>
        <v>0</v>
      </c>
      <c r="C391" s="1">
        <f t="shared" ca="1" si="13"/>
        <v>0</v>
      </c>
    </row>
    <row r="392" spans="2:7">
      <c r="B392" s="1">
        <f t="shared" ca="1" si="12"/>
        <v>0</v>
      </c>
      <c r="C392" s="1">
        <f t="shared" ca="1" si="13"/>
        <v>0</v>
      </c>
      <c r="E392" s="41" t="s">
        <v>39</v>
      </c>
      <c r="G392" s="41" t="s">
        <v>41</v>
      </c>
    </row>
    <row r="393" spans="2:7">
      <c r="B393" s="1">
        <f t="shared" ca="1" si="12"/>
        <v>0</v>
      </c>
      <c r="C393" s="1">
        <f t="shared" ca="1" si="13"/>
        <v>0</v>
      </c>
    </row>
    <row r="394" spans="2:7">
      <c r="B394" s="1">
        <f t="shared" ca="1" si="12"/>
        <v>0</v>
      </c>
      <c r="C394" s="1">
        <f t="shared" ca="1" si="13"/>
        <v>0</v>
      </c>
    </row>
    <row r="395" spans="2:7">
      <c r="B395" s="1">
        <f t="shared" ca="1" si="12"/>
        <v>0</v>
      </c>
      <c r="C395" s="1">
        <f t="shared" ca="1" si="13"/>
        <v>0</v>
      </c>
      <c r="E395" s="41" t="s">
        <v>42</v>
      </c>
      <c r="G395" s="41" t="s">
        <v>42</v>
      </c>
    </row>
    <row r="396" spans="2:7">
      <c r="B396" s="1">
        <f t="shared" ca="1" si="12"/>
        <v>0</v>
      </c>
      <c r="C396" s="1">
        <f t="shared" ca="1" si="13"/>
        <v>0</v>
      </c>
    </row>
    <row r="397" spans="2:7">
      <c r="B397" s="1">
        <f t="shared" ca="1" si="12"/>
        <v>0</v>
      </c>
      <c r="C397" s="1">
        <f t="shared" ca="1" si="13"/>
        <v>0</v>
      </c>
    </row>
    <row r="398" spans="2:7">
      <c r="B398" s="1">
        <f t="shared" ca="1" si="12"/>
        <v>0</v>
      </c>
      <c r="C398" s="1">
        <f t="shared" ca="1" si="13"/>
        <v>0</v>
      </c>
      <c r="E398" s="41" t="s">
        <v>38</v>
      </c>
      <c r="G398" s="41" t="s">
        <v>40</v>
      </c>
    </row>
    <row r="399" spans="2:7">
      <c r="B399" s="1">
        <f t="shared" ca="1" si="12"/>
        <v>0</v>
      </c>
      <c r="C399" s="1">
        <f t="shared" ca="1" si="13"/>
        <v>0</v>
      </c>
    </row>
    <row r="400" spans="2:7">
      <c r="B400" s="1">
        <f t="shared" ca="1" si="12"/>
        <v>0</v>
      </c>
      <c r="C400" s="1">
        <f t="shared" ca="1" si="13"/>
        <v>0</v>
      </c>
      <c r="E400" s="41" t="s">
        <v>39</v>
      </c>
      <c r="G400" s="41" t="s">
        <v>41</v>
      </c>
    </row>
    <row r="401" spans="2:7">
      <c r="B401" s="1">
        <f t="shared" ca="1" si="12"/>
        <v>0</v>
      </c>
      <c r="C401" s="1">
        <f t="shared" ca="1" si="13"/>
        <v>0</v>
      </c>
    </row>
    <row r="402" spans="2:7">
      <c r="B402" s="1">
        <f t="shared" ca="1" si="12"/>
        <v>0</v>
      </c>
      <c r="C402" s="1">
        <f t="shared" ca="1" si="13"/>
        <v>0</v>
      </c>
    </row>
    <row r="403" spans="2:7">
      <c r="B403" s="1">
        <f t="shared" ca="1" si="12"/>
        <v>0</v>
      </c>
      <c r="C403" s="1">
        <f t="shared" ca="1" si="13"/>
        <v>0</v>
      </c>
      <c r="E403" s="41" t="s">
        <v>42</v>
      </c>
      <c r="G403" s="41" t="s">
        <v>42</v>
      </c>
    </row>
    <row r="404" spans="2:7">
      <c r="B404" s="1">
        <f t="shared" ca="1" si="12"/>
        <v>0</v>
      </c>
      <c r="C404" s="1">
        <f t="shared" ca="1" si="13"/>
        <v>0</v>
      </c>
    </row>
    <row r="405" spans="2:7">
      <c r="B405" s="1">
        <f t="shared" ca="1" si="12"/>
        <v>0</v>
      </c>
      <c r="C405" s="1">
        <f t="shared" ca="1" si="13"/>
        <v>0</v>
      </c>
    </row>
    <row r="406" spans="2:7">
      <c r="B406" s="1">
        <f t="shared" ca="1" si="12"/>
        <v>0</v>
      </c>
      <c r="C406" s="1">
        <f t="shared" ca="1" si="13"/>
        <v>0</v>
      </c>
      <c r="E406" s="41" t="s">
        <v>38</v>
      </c>
      <c r="G406" s="41" t="s">
        <v>40</v>
      </c>
    </row>
    <row r="407" spans="2:7">
      <c r="B407" s="1">
        <f t="shared" ca="1" si="12"/>
        <v>0</v>
      </c>
      <c r="C407" s="1">
        <f t="shared" ca="1" si="13"/>
        <v>0</v>
      </c>
    </row>
    <row r="408" spans="2:7">
      <c r="B408" s="1">
        <f t="shared" ca="1" si="12"/>
        <v>0</v>
      </c>
      <c r="C408" s="1">
        <f t="shared" ca="1" si="13"/>
        <v>0</v>
      </c>
      <c r="E408" s="41" t="s">
        <v>39</v>
      </c>
      <c r="G408" s="41" t="s">
        <v>41</v>
      </c>
    </row>
    <row r="409" spans="2:7">
      <c r="B409" s="1">
        <f t="shared" ca="1" si="12"/>
        <v>0</v>
      </c>
      <c r="C409" s="1">
        <f t="shared" ca="1" si="13"/>
        <v>0</v>
      </c>
    </row>
    <row r="410" spans="2:7">
      <c r="B410" s="1">
        <f t="shared" ca="1" si="12"/>
        <v>0</v>
      </c>
      <c r="C410" s="1">
        <f t="shared" ca="1" si="13"/>
        <v>0</v>
      </c>
    </row>
    <row r="411" spans="2:7">
      <c r="B411" s="1">
        <f t="shared" ca="1" si="12"/>
        <v>0</v>
      </c>
      <c r="C411" s="1">
        <f t="shared" ca="1" si="13"/>
        <v>0</v>
      </c>
      <c r="E411" s="41" t="s">
        <v>42</v>
      </c>
      <c r="G411" s="41" t="s">
        <v>42</v>
      </c>
    </row>
    <row r="412" spans="2:7">
      <c r="B412" s="1">
        <f t="shared" ca="1" si="12"/>
        <v>0</v>
      </c>
      <c r="C412" s="1">
        <f t="shared" ca="1" si="13"/>
        <v>0</v>
      </c>
    </row>
    <row r="413" spans="2:7">
      <c r="B413" s="1">
        <f t="shared" ca="1" si="12"/>
        <v>0</v>
      </c>
      <c r="C413" s="1">
        <f t="shared" ca="1" si="13"/>
        <v>0</v>
      </c>
    </row>
    <row r="414" spans="2:7">
      <c r="B414" s="1">
        <f t="shared" ca="1" si="12"/>
        <v>0</v>
      </c>
      <c r="C414" s="1">
        <f t="shared" ca="1" si="13"/>
        <v>0</v>
      </c>
      <c r="E414" s="41" t="s">
        <v>38</v>
      </c>
      <c r="G414" s="41" t="s">
        <v>40</v>
      </c>
    </row>
    <row r="415" spans="2:7">
      <c r="B415" s="1">
        <f t="shared" ca="1" si="12"/>
        <v>0</v>
      </c>
      <c r="C415" s="1">
        <f t="shared" ca="1" si="13"/>
        <v>0</v>
      </c>
    </row>
    <row r="416" spans="2:7">
      <c r="B416" s="1">
        <f t="shared" ca="1" si="12"/>
        <v>0</v>
      </c>
      <c r="C416" s="1">
        <f t="shared" ca="1" si="13"/>
        <v>0</v>
      </c>
      <c r="E416" s="41" t="s">
        <v>39</v>
      </c>
      <c r="G416" s="41" t="s">
        <v>41</v>
      </c>
    </row>
    <row r="417" spans="2:7">
      <c r="B417" s="1">
        <f t="shared" ca="1" si="12"/>
        <v>0</v>
      </c>
      <c r="C417" s="1">
        <f t="shared" ca="1" si="13"/>
        <v>0</v>
      </c>
    </row>
    <row r="418" spans="2:7">
      <c r="B418" s="1">
        <f t="shared" ca="1" si="12"/>
        <v>0</v>
      </c>
      <c r="C418" s="1">
        <f t="shared" ca="1" si="13"/>
        <v>0</v>
      </c>
    </row>
    <row r="419" spans="2:7">
      <c r="B419" s="1">
        <f t="shared" ca="1" si="12"/>
        <v>0</v>
      </c>
      <c r="C419" s="1">
        <f t="shared" ca="1" si="13"/>
        <v>0</v>
      </c>
      <c r="E419" s="41" t="s">
        <v>42</v>
      </c>
      <c r="G419" s="41" t="s">
        <v>42</v>
      </c>
    </row>
    <row r="420" spans="2:7">
      <c r="B420" s="1">
        <f t="shared" ca="1" si="12"/>
        <v>0</v>
      </c>
      <c r="C420" s="1">
        <f t="shared" ca="1" si="13"/>
        <v>0</v>
      </c>
    </row>
    <row r="421" spans="2:7">
      <c r="B421" s="1">
        <f t="shared" ca="1" si="12"/>
        <v>0</v>
      </c>
      <c r="C421" s="1">
        <f t="shared" ca="1" si="13"/>
        <v>0</v>
      </c>
    </row>
    <row r="422" spans="2:7">
      <c r="B422" s="1">
        <f t="shared" ca="1" si="12"/>
        <v>0</v>
      </c>
      <c r="C422" s="1">
        <f t="shared" ca="1" si="13"/>
        <v>0</v>
      </c>
      <c r="E422" s="41" t="s">
        <v>38</v>
      </c>
      <c r="G422" s="41" t="s">
        <v>40</v>
      </c>
    </row>
    <row r="423" spans="2:7">
      <c r="B423" s="1">
        <f t="shared" ca="1" si="12"/>
        <v>0</v>
      </c>
      <c r="C423" s="1">
        <f t="shared" ca="1" si="13"/>
        <v>0</v>
      </c>
    </row>
    <row r="424" spans="2:7">
      <c r="B424" s="1">
        <f t="shared" ca="1" si="12"/>
        <v>0</v>
      </c>
      <c r="C424" s="1">
        <f t="shared" ca="1" si="13"/>
        <v>0</v>
      </c>
      <c r="E424" s="41" t="s">
        <v>39</v>
      </c>
      <c r="G424" s="41" t="s">
        <v>41</v>
      </c>
    </row>
    <row r="425" spans="2:7">
      <c r="B425" s="1">
        <f t="shared" ca="1" si="12"/>
        <v>0</v>
      </c>
      <c r="C425" s="1">
        <f t="shared" ca="1" si="13"/>
        <v>0</v>
      </c>
    </row>
    <row r="426" spans="2:7">
      <c r="B426" s="1">
        <f t="shared" ca="1" si="12"/>
        <v>0</v>
      </c>
      <c r="C426" s="1">
        <f t="shared" ca="1" si="13"/>
        <v>0</v>
      </c>
    </row>
    <row r="427" spans="2:7">
      <c r="B427" s="1">
        <f t="shared" ca="1" si="12"/>
        <v>0</v>
      </c>
      <c r="C427" s="1">
        <f t="shared" ca="1" si="13"/>
        <v>0</v>
      </c>
      <c r="E427" s="41" t="s">
        <v>42</v>
      </c>
      <c r="G427" s="41" t="s">
        <v>42</v>
      </c>
    </row>
    <row r="428" spans="2:7">
      <c r="B428" s="1">
        <f t="shared" ca="1" si="12"/>
        <v>0</v>
      </c>
      <c r="C428" s="1">
        <f t="shared" ca="1" si="13"/>
        <v>0</v>
      </c>
    </row>
    <row r="429" spans="2:7">
      <c r="B429" s="1">
        <f t="shared" ca="1" si="12"/>
        <v>0</v>
      </c>
      <c r="C429" s="1">
        <f t="shared" ca="1" si="13"/>
        <v>0</v>
      </c>
    </row>
    <row r="430" spans="2:7">
      <c r="B430" s="1">
        <f t="shared" ca="1" si="12"/>
        <v>0</v>
      </c>
      <c r="C430" s="1">
        <f t="shared" ca="1" si="13"/>
        <v>0</v>
      </c>
      <c r="E430" s="41" t="s">
        <v>38</v>
      </c>
      <c r="G430" s="41" t="s">
        <v>40</v>
      </c>
    </row>
    <row r="431" spans="2:7">
      <c r="B431" s="1">
        <f t="shared" ca="1" si="12"/>
        <v>0</v>
      </c>
      <c r="C431" s="1">
        <f t="shared" ca="1" si="13"/>
        <v>0</v>
      </c>
    </row>
    <row r="432" spans="2:7">
      <c r="B432" s="1">
        <f t="shared" ca="1" si="12"/>
        <v>0</v>
      </c>
      <c r="C432" s="1">
        <f t="shared" ca="1" si="13"/>
        <v>0</v>
      </c>
      <c r="E432" s="41" t="s">
        <v>39</v>
      </c>
      <c r="G432" s="41" t="s">
        <v>41</v>
      </c>
    </row>
    <row r="433" spans="2:7">
      <c r="B433" s="1">
        <f t="shared" ca="1" si="12"/>
        <v>0</v>
      </c>
      <c r="C433" s="1">
        <f t="shared" ca="1" si="13"/>
        <v>0</v>
      </c>
    </row>
    <row r="434" spans="2:7">
      <c r="B434" s="1">
        <f t="shared" ca="1" si="12"/>
        <v>0</v>
      </c>
      <c r="C434" s="1">
        <f t="shared" ca="1" si="13"/>
        <v>0</v>
      </c>
    </row>
    <row r="435" spans="2:7">
      <c r="B435" s="1">
        <f t="shared" ca="1" si="12"/>
        <v>0</v>
      </c>
      <c r="C435" s="1">
        <f t="shared" ca="1" si="13"/>
        <v>0</v>
      </c>
      <c r="E435" s="41" t="s">
        <v>42</v>
      </c>
      <c r="G435" s="41" t="s">
        <v>42</v>
      </c>
    </row>
    <row r="436" spans="2:7">
      <c r="B436" s="1">
        <f t="shared" ca="1" si="12"/>
        <v>0</v>
      </c>
      <c r="C436" s="1">
        <f t="shared" ca="1" si="13"/>
        <v>0</v>
      </c>
    </row>
    <row r="437" spans="2:7">
      <c r="B437" s="1">
        <f t="shared" ca="1" si="12"/>
        <v>0</v>
      </c>
      <c r="C437" s="1">
        <f t="shared" ca="1" si="13"/>
        <v>0</v>
      </c>
    </row>
    <row r="438" spans="2:7">
      <c r="B438" s="1">
        <f t="shared" ca="1" si="12"/>
        <v>0</v>
      </c>
      <c r="C438" s="1">
        <f t="shared" ca="1" si="13"/>
        <v>0</v>
      </c>
      <c r="E438" s="41" t="s">
        <v>38</v>
      </c>
      <c r="G438" s="41" t="s">
        <v>40</v>
      </c>
    </row>
    <row r="439" spans="2:7">
      <c r="B439" s="1">
        <f t="shared" ca="1" si="12"/>
        <v>0</v>
      </c>
      <c r="C439" s="1">
        <f t="shared" ca="1" si="13"/>
        <v>0</v>
      </c>
    </row>
    <row r="440" spans="2:7">
      <c r="B440" s="1">
        <f t="shared" ca="1" si="12"/>
        <v>0</v>
      </c>
      <c r="C440" s="1">
        <f t="shared" ca="1" si="13"/>
        <v>0</v>
      </c>
      <c r="E440" s="41" t="s">
        <v>39</v>
      </c>
      <c r="G440" s="41" t="s">
        <v>41</v>
      </c>
    </row>
    <row r="441" spans="2:7">
      <c r="B441" s="1">
        <f t="shared" ca="1" si="12"/>
        <v>0</v>
      </c>
      <c r="C441" s="1">
        <f t="shared" ca="1" si="13"/>
        <v>0</v>
      </c>
    </row>
    <row r="442" spans="2:7">
      <c r="B442" s="1">
        <f t="shared" ca="1" si="12"/>
        <v>0</v>
      </c>
      <c r="C442" s="1">
        <f t="shared" ca="1" si="13"/>
        <v>0</v>
      </c>
    </row>
    <row r="443" spans="2:7">
      <c r="B443" s="1">
        <f t="shared" ca="1" si="12"/>
        <v>0</v>
      </c>
      <c r="C443" s="1">
        <f t="shared" ca="1" si="13"/>
        <v>0</v>
      </c>
      <c r="E443" s="41" t="s">
        <v>42</v>
      </c>
      <c r="G443" s="41" t="s">
        <v>42</v>
      </c>
    </row>
    <row r="444" spans="2:7">
      <c r="B444" s="1">
        <f t="shared" ca="1" si="12"/>
        <v>0</v>
      </c>
      <c r="C444" s="1">
        <f t="shared" ca="1" si="13"/>
        <v>0</v>
      </c>
    </row>
    <row r="445" spans="2:7">
      <c r="B445" s="1">
        <f t="shared" ca="1" si="12"/>
        <v>0</v>
      </c>
      <c r="C445" s="1">
        <f t="shared" ca="1" si="13"/>
        <v>0</v>
      </c>
    </row>
    <row r="446" spans="2:7">
      <c r="B446" s="1">
        <f t="shared" ca="1" si="12"/>
        <v>0</v>
      </c>
      <c r="C446" s="1">
        <f t="shared" ca="1" si="13"/>
        <v>0</v>
      </c>
      <c r="E446" s="41" t="s">
        <v>38</v>
      </c>
      <c r="G446" s="41" t="s">
        <v>40</v>
      </c>
    </row>
    <row r="447" spans="2:7">
      <c r="B447" s="1">
        <f t="shared" ca="1" si="12"/>
        <v>0</v>
      </c>
      <c r="C447" s="1">
        <f t="shared" ca="1" si="13"/>
        <v>0</v>
      </c>
    </row>
    <row r="448" spans="2:7">
      <c r="B448" s="1">
        <f t="shared" ca="1" si="12"/>
        <v>0</v>
      </c>
      <c r="C448" s="1">
        <f t="shared" ca="1" si="13"/>
        <v>0</v>
      </c>
      <c r="E448" s="41" t="s">
        <v>39</v>
      </c>
      <c r="G448" s="41" t="s">
        <v>41</v>
      </c>
    </row>
    <row r="449" spans="2:7">
      <c r="B449" s="1">
        <f t="shared" ca="1" si="12"/>
        <v>0</v>
      </c>
      <c r="C449" s="1">
        <f t="shared" ca="1" si="13"/>
        <v>0</v>
      </c>
    </row>
    <row r="450" spans="2:7">
      <c r="B450" s="1">
        <f t="shared" ca="1" si="12"/>
        <v>0</v>
      </c>
      <c r="C450" s="1">
        <f t="shared" ca="1" si="13"/>
        <v>0</v>
      </c>
    </row>
    <row r="451" spans="2:7">
      <c r="B451" s="1">
        <f t="shared" ref="B451:B514" ca="1" si="14">OFFSET(F450,(ROW()-1)*7,0)</f>
        <v>0</v>
      </c>
      <c r="C451" s="1">
        <f t="shared" ref="C451:C514" ca="1" si="15">OFFSET(F450,(ROW()-1)*7-2,0)</f>
        <v>0</v>
      </c>
      <c r="E451" s="41" t="s">
        <v>42</v>
      </c>
      <c r="G451" s="41" t="s">
        <v>42</v>
      </c>
    </row>
    <row r="452" spans="2:7">
      <c r="B452" s="1">
        <f t="shared" ca="1" si="14"/>
        <v>0</v>
      </c>
      <c r="C452" s="1">
        <f t="shared" ca="1" si="15"/>
        <v>0</v>
      </c>
    </row>
    <row r="453" spans="2:7">
      <c r="B453" s="1">
        <f t="shared" ca="1" si="14"/>
        <v>0</v>
      </c>
      <c r="C453" s="1">
        <f t="shared" ca="1" si="15"/>
        <v>0</v>
      </c>
    </row>
    <row r="454" spans="2:7">
      <c r="B454" s="1">
        <f t="shared" ca="1" si="14"/>
        <v>0</v>
      </c>
      <c r="C454" s="1">
        <f t="shared" ca="1" si="15"/>
        <v>0</v>
      </c>
      <c r="E454" s="41" t="s">
        <v>38</v>
      </c>
      <c r="G454" s="41" t="s">
        <v>40</v>
      </c>
    </row>
    <row r="455" spans="2:7">
      <c r="B455" s="1">
        <f t="shared" ca="1" si="14"/>
        <v>0</v>
      </c>
      <c r="C455" s="1">
        <f t="shared" ca="1" si="15"/>
        <v>0</v>
      </c>
    </row>
    <row r="456" spans="2:7">
      <c r="B456" s="1">
        <f t="shared" ca="1" si="14"/>
        <v>0</v>
      </c>
      <c r="C456" s="1">
        <f t="shared" ca="1" si="15"/>
        <v>0</v>
      </c>
      <c r="E456" s="41" t="s">
        <v>39</v>
      </c>
      <c r="G456" s="41" t="s">
        <v>41</v>
      </c>
    </row>
    <row r="457" spans="2:7">
      <c r="B457" s="1">
        <f t="shared" ca="1" si="14"/>
        <v>0</v>
      </c>
      <c r="C457" s="1">
        <f t="shared" ca="1" si="15"/>
        <v>0</v>
      </c>
    </row>
    <row r="458" spans="2:7">
      <c r="B458" s="1">
        <f t="shared" ca="1" si="14"/>
        <v>0</v>
      </c>
      <c r="C458" s="1">
        <f t="shared" ca="1" si="15"/>
        <v>0</v>
      </c>
    </row>
    <row r="459" spans="2:7">
      <c r="B459" s="1">
        <f t="shared" ca="1" si="14"/>
        <v>0</v>
      </c>
      <c r="C459" s="1">
        <f t="shared" ca="1" si="15"/>
        <v>0</v>
      </c>
      <c r="E459" s="41" t="s">
        <v>42</v>
      </c>
      <c r="G459" s="41" t="s">
        <v>42</v>
      </c>
    </row>
    <row r="460" spans="2:7">
      <c r="B460" s="1">
        <f t="shared" ca="1" si="14"/>
        <v>0</v>
      </c>
      <c r="C460" s="1">
        <f t="shared" ca="1" si="15"/>
        <v>0</v>
      </c>
    </row>
    <row r="461" spans="2:7">
      <c r="B461" s="1">
        <f t="shared" ca="1" si="14"/>
        <v>0</v>
      </c>
      <c r="C461" s="1">
        <f t="shared" ca="1" si="15"/>
        <v>0</v>
      </c>
    </row>
    <row r="462" spans="2:7">
      <c r="B462" s="1">
        <f t="shared" ca="1" si="14"/>
        <v>0</v>
      </c>
      <c r="C462" s="1">
        <f t="shared" ca="1" si="15"/>
        <v>0</v>
      </c>
      <c r="E462" s="41" t="s">
        <v>38</v>
      </c>
      <c r="G462" s="41" t="s">
        <v>40</v>
      </c>
    </row>
    <row r="463" spans="2:7">
      <c r="B463" s="1">
        <f t="shared" ca="1" si="14"/>
        <v>0</v>
      </c>
      <c r="C463" s="1">
        <f t="shared" ca="1" si="15"/>
        <v>0</v>
      </c>
    </row>
    <row r="464" spans="2:7">
      <c r="B464" s="1">
        <f t="shared" ca="1" si="14"/>
        <v>0</v>
      </c>
      <c r="C464" s="1">
        <f t="shared" ca="1" si="15"/>
        <v>0</v>
      </c>
      <c r="E464" s="41" t="s">
        <v>39</v>
      </c>
      <c r="G464" s="41" t="s">
        <v>41</v>
      </c>
    </row>
    <row r="465" spans="2:7">
      <c r="B465" s="1">
        <f t="shared" ca="1" si="14"/>
        <v>0</v>
      </c>
      <c r="C465" s="1">
        <f t="shared" ca="1" si="15"/>
        <v>0</v>
      </c>
    </row>
    <row r="466" spans="2:7">
      <c r="B466" s="1">
        <f t="shared" ca="1" si="14"/>
        <v>0</v>
      </c>
      <c r="C466" s="1">
        <f t="shared" ca="1" si="15"/>
        <v>0</v>
      </c>
    </row>
    <row r="467" spans="2:7">
      <c r="B467" s="1">
        <f t="shared" ca="1" si="14"/>
        <v>0</v>
      </c>
      <c r="C467" s="1">
        <f t="shared" ca="1" si="15"/>
        <v>0</v>
      </c>
      <c r="E467" s="41" t="s">
        <v>42</v>
      </c>
      <c r="G467" s="41" t="s">
        <v>42</v>
      </c>
    </row>
    <row r="468" spans="2:7">
      <c r="B468" s="1">
        <f t="shared" ca="1" si="14"/>
        <v>0</v>
      </c>
      <c r="C468" s="1">
        <f t="shared" ca="1" si="15"/>
        <v>0</v>
      </c>
    </row>
    <row r="469" spans="2:7">
      <c r="B469" s="1">
        <f t="shared" ca="1" si="14"/>
        <v>0</v>
      </c>
      <c r="C469" s="1">
        <f t="shared" ca="1" si="15"/>
        <v>0</v>
      </c>
    </row>
    <row r="470" spans="2:7">
      <c r="B470" s="1">
        <f t="shared" ca="1" si="14"/>
        <v>0</v>
      </c>
      <c r="C470" s="1">
        <f t="shared" ca="1" si="15"/>
        <v>0</v>
      </c>
      <c r="E470" s="41" t="s">
        <v>38</v>
      </c>
      <c r="G470" s="41" t="s">
        <v>40</v>
      </c>
    </row>
    <row r="471" spans="2:7">
      <c r="B471" s="1">
        <f t="shared" ca="1" si="14"/>
        <v>0</v>
      </c>
      <c r="C471" s="1">
        <f t="shared" ca="1" si="15"/>
        <v>0</v>
      </c>
    </row>
    <row r="472" spans="2:7">
      <c r="B472" s="1">
        <f t="shared" ca="1" si="14"/>
        <v>0</v>
      </c>
      <c r="C472" s="1">
        <f t="shared" ca="1" si="15"/>
        <v>0</v>
      </c>
      <c r="E472" s="41" t="s">
        <v>39</v>
      </c>
      <c r="G472" s="41" t="s">
        <v>41</v>
      </c>
    </row>
    <row r="473" spans="2:7">
      <c r="B473" s="1">
        <f t="shared" ca="1" si="14"/>
        <v>0</v>
      </c>
      <c r="C473" s="1">
        <f t="shared" ca="1" si="15"/>
        <v>0</v>
      </c>
    </row>
    <row r="474" spans="2:7">
      <c r="B474" s="1">
        <f t="shared" ca="1" si="14"/>
        <v>0</v>
      </c>
      <c r="C474" s="1">
        <f t="shared" ca="1" si="15"/>
        <v>0</v>
      </c>
    </row>
    <row r="475" spans="2:7">
      <c r="B475" s="1">
        <f t="shared" ca="1" si="14"/>
        <v>0</v>
      </c>
      <c r="C475" s="1">
        <f t="shared" ca="1" si="15"/>
        <v>0</v>
      </c>
      <c r="E475" s="41" t="s">
        <v>42</v>
      </c>
      <c r="G475" s="41" t="s">
        <v>42</v>
      </c>
    </row>
    <row r="476" spans="2:7">
      <c r="B476" s="1">
        <f t="shared" ca="1" si="14"/>
        <v>0</v>
      </c>
      <c r="C476" s="1">
        <f t="shared" ca="1" si="15"/>
        <v>0</v>
      </c>
    </row>
    <row r="477" spans="2:7">
      <c r="B477" s="1">
        <f t="shared" ca="1" si="14"/>
        <v>0</v>
      </c>
      <c r="C477" s="1">
        <f t="shared" ca="1" si="15"/>
        <v>0</v>
      </c>
    </row>
    <row r="478" spans="2:7">
      <c r="B478" s="1">
        <f t="shared" ca="1" si="14"/>
        <v>0</v>
      </c>
      <c r="C478" s="1">
        <f t="shared" ca="1" si="15"/>
        <v>0</v>
      </c>
      <c r="E478" s="41" t="s">
        <v>38</v>
      </c>
      <c r="G478" s="41" t="s">
        <v>40</v>
      </c>
    </row>
    <row r="479" spans="2:7">
      <c r="B479" s="1">
        <f t="shared" ca="1" si="14"/>
        <v>0</v>
      </c>
      <c r="C479" s="1">
        <f t="shared" ca="1" si="15"/>
        <v>0</v>
      </c>
    </row>
    <row r="480" spans="2:7">
      <c r="B480" s="1">
        <f t="shared" ca="1" si="14"/>
        <v>0</v>
      </c>
      <c r="C480" s="1">
        <f t="shared" ca="1" si="15"/>
        <v>0</v>
      </c>
      <c r="E480" s="41" t="s">
        <v>39</v>
      </c>
      <c r="G480" s="41" t="s">
        <v>41</v>
      </c>
    </row>
    <row r="481" spans="2:7">
      <c r="B481" s="1">
        <f t="shared" ca="1" si="14"/>
        <v>0</v>
      </c>
      <c r="C481" s="1">
        <f t="shared" ca="1" si="15"/>
        <v>0</v>
      </c>
    </row>
    <row r="482" spans="2:7">
      <c r="B482" s="1">
        <f t="shared" ca="1" si="14"/>
        <v>0</v>
      </c>
      <c r="C482" s="1">
        <f t="shared" ca="1" si="15"/>
        <v>0</v>
      </c>
    </row>
    <row r="483" spans="2:7">
      <c r="B483" s="1">
        <f t="shared" ca="1" si="14"/>
        <v>0</v>
      </c>
      <c r="C483" s="1">
        <f t="shared" ca="1" si="15"/>
        <v>0</v>
      </c>
      <c r="E483" s="41" t="s">
        <v>42</v>
      </c>
      <c r="G483" s="41" t="s">
        <v>42</v>
      </c>
    </row>
    <row r="484" spans="2:7">
      <c r="B484" s="1">
        <f t="shared" ca="1" si="14"/>
        <v>0</v>
      </c>
      <c r="C484" s="1">
        <f t="shared" ca="1" si="15"/>
        <v>0</v>
      </c>
    </row>
    <row r="485" spans="2:7">
      <c r="B485" s="1">
        <f t="shared" ca="1" si="14"/>
        <v>0</v>
      </c>
      <c r="C485" s="1">
        <f t="shared" ca="1" si="15"/>
        <v>0</v>
      </c>
    </row>
    <row r="486" spans="2:7">
      <c r="B486" s="1">
        <f t="shared" ca="1" si="14"/>
        <v>0</v>
      </c>
      <c r="C486" s="1">
        <f t="shared" ca="1" si="15"/>
        <v>0</v>
      </c>
      <c r="E486" s="41" t="s">
        <v>38</v>
      </c>
      <c r="G486" s="41" t="s">
        <v>40</v>
      </c>
    </row>
    <row r="487" spans="2:7">
      <c r="B487" s="1">
        <f t="shared" ca="1" si="14"/>
        <v>0</v>
      </c>
      <c r="C487" s="1">
        <f t="shared" ca="1" si="15"/>
        <v>0</v>
      </c>
    </row>
    <row r="488" spans="2:7">
      <c r="B488" s="1">
        <f t="shared" ca="1" si="14"/>
        <v>0</v>
      </c>
      <c r="C488" s="1">
        <f t="shared" ca="1" si="15"/>
        <v>0</v>
      </c>
      <c r="E488" s="41" t="s">
        <v>39</v>
      </c>
      <c r="G488" s="41" t="s">
        <v>41</v>
      </c>
    </row>
    <row r="489" spans="2:7">
      <c r="B489" s="1">
        <f t="shared" ca="1" si="14"/>
        <v>0</v>
      </c>
      <c r="C489" s="1">
        <f t="shared" ca="1" si="15"/>
        <v>0</v>
      </c>
    </row>
    <row r="490" spans="2:7">
      <c r="B490" s="1">
        <f t="shared" ca="1" si="14"/>
        <v>0</v>
      </c>
      <c r="C490" s="1">
        <f t="shared" ca="1" si="15"/>
        <v>0</v>
      </c>
    </row>
    <row r="491" spans="2:7">
      <c r="B491" s="1">
        <f t="shared" ca="1" si="14"/>
        <v>0</v>
      </c>
      <c r="C491" s="1">
        <f t="shared" ca="1" si="15"/>
        <v>0</v>
      </c>
      <c r="E491" s="41" t="s">
        <v>42</v>
      </c>
      <c r="G491" s="41" t="s">
        <v>42</v>
      </c>
    </row>
    <row r="492" spans="2:7">
      <c r="B492" s="1">
        <f t="shared" ca="1" si="14"/>
        <v>0</v>
      </c>
      <c r="C492" s="1">
        <f t="shared" ca="1" si="15"/>
        <v>0</v>
      </c>
    </row>
    <row r="493" spans="2:7">
      <c r="B493" s="1">
        <f t="shared" ca="1" si="14"/>
        <v>0</v>
      </c>
      <c r="C493" s="1">
        <f t="shared" ca="1" si="15"/>
        <v>0</v>
      </c>
    </row>
    <row r="494" spans="2:7">
      <c r="B494" s="1">
        <f t="shared" ca="1" si="14"/>
        <v>0</v>
      </c>
      <c r="C494" s="1">
        <f t="shared" ca="1" si="15"/>
        <v>0</v>
      </c>
      <c r="E494" s="41" t="s">
        <v>38</v>
      </c>
      <c r="G494" s="41" t="s">
        <v>40</v>
      </c>
    </row>
    <row r="495" spans="2:7">
      <c r="B495" s="1">
        <f t="shared" ca="1" si="14"/>
        <v>0</v>
      </c>
      <c r="C495" s="1">
        <f t="shared" ca="1" si="15"/>
        <v>0</v>
      </c>
    </row>
    <row r="496" spans="2:7">
      <c r="B496" s="1">
        <f t="shared" ca="1" si="14"/>
        <v>0</v>
      </c>
      <c r="C496" s="1">
        <f t="shared" ca="1" si="15"/>
        <v>0</v>
      </c>
      <c r="E496" s="41" t="s">
        <v>39</v>
      </c>
      <c r="G496" s="41" t="s">
        <v>41</v>
      </c>
    </row>
    <row r="497" spans="2:7">
      <c r="B497" s="1">
        <f t="shared" ca="1" si="14"/>
        <v>0</v>
      </c>
      <c r="C497" s="1">
        <f t="shared" ca="1" si="15"/>
        <v>0</v>
      </c>
    </row>
    <row r="498" spans="2:7">
      <c r="B498" s="1">
        <f t="shared" ca="1" si="14"/>
        <v>0</v>
      </c>
      <c r="C498" s="1">
        <f t="shared" ca="1" si="15"/>
        <v>0</v>
      </c>
    </row>
    <row r="499" spans="2:7">
      <c r="B499" s="1">
        <f t="shared" ca="1" si="14"/>
        <v>0</v>
      </c>
      <c r="C499" s="1">
        <f t="shared" ca="1" si="15"/>
        <v>0</v>
      </c>
      <c r="E499" s="41" t="s">
        <v>42</v>
      </c>
      <c r="G499" s="41" t="s">
        <v>42</v>
      </c>
    </row>
    <row r="500" spans="2:7">
      <c r="B500" s="1">
        <f t="shared" ca="1" si="14"/>
        <v>0</v>
      </c>
      <c r="C500" s="1">
        <f t="shared" ca="1" si="15"/>
        <v>0</v>
      </c>
    </row>
    <row r="501" spans="2:7">
      <c r="B501" s="1">
        <f t="shared" ca="1" si="14"/>
        <v>0</v>
      </c>
      <c r="C501" s="1">
        <f t="shared" ca="1" si="15"/>
        <v>0</v>
      </c>
    </row>
    <row r="502" spans="2:7">
      <c r="B502" s="1">
        <f t="shared" ca="1" si="14"/>
        <v>0</v>
      </c>
      <c r="C502" s="1">
        <f t="shared" ca="1" si="15"/>
        <v>0</v>
      </c>
      <c r="E502" s="41" t="s">
        <v>38</v>
      </c>
      <c r="G502" s="41" t="s">
        <v>40</v>
      </c>
    </row>
    <row r="503" spans="2:7">
      <c r="B503" s="1">
        <f t="shared" ca="1" si="14"/>
        <v>0</v>
      </c>
      <c r="C503" s="1">
        <f t="shared" ca="1" si="15"/>
        <v>0</v>
      </c>
    </row>
    <row r="504" spans="2:7">
      <c r="B504" s="1">
        <f t="shared" ca="1" si="14"/>
        <v>0</v>
      </c>
      <c r="C504" s="1">
        <f t="shared" ca="1" si="15"/>
        <v>0</v>
      </c>
      <c r="E504" s="41" t="s">
        <v>39</v>
      </c>
      <c r="G504" s="41" t="s">
        <v>41</v>
      </c>
    </row>
    <row r="505" spans="2:7">
      <c r="B505" s="1">
        <f t="shared" ca="1" si="14"/>
        <v>0</v>
      </c>
      <c r="C505" s="1">
        <f t="shared" ca="1" si="15"/>
        <v>0</v>
      </c>
    </row>
    <row r="506" spans="2:7">
      <c r="B506" s="1">
        <f t="shared" ca="1" si="14"/>
        <v>0</v>
      </c>
      <c r="C506" s="1">
        <f t="shared" ca="1" si="15"/>
        <v>0</v>
      </c>
    </row>
    <row r="507" spans="2:7">
      <c r="B507" s="1">
        <f t="shared" ca="1" si="14"/>
        <v>0</v>
      </c>
      <c r="C507" s="1">
        <f t="shared" ca="1" si="15"/>
        <v>0</v>
      </c>
      <c r="E507" s="41" t="s">
        <v>42</v>
      </c>
      <c r="G507" s="41" t="s">
        <v>42</v>
      </c>
    </row>
    <row r="508" spans="2:7">
      <c r="B508" s="1">
        <f t="shared" ca="1" si="14"/>
        <v>0</v>
      </c>
      <c r="C508" s="1">
        <f t="shared" ca="1" si="15"/>
        <v>0</v>
      </c>
    </row>
    <row r="509" spans="2:7">
      <c r="B509" s="1">
        <f t="shared" ca="1" si="14"/>
        <v>0</v>
      </c>
      <c r="C509" s="1">
        <f t="shared" ca="1" si="15"/>
        <v>0</v>
      </c>
    </row>
    <row r="510" spans="2:7">
      <c r="B510" s="1">
        <f t="shared" ca="1" si="14"/>
        <v>0</v>
      </c>
      <c r="C510" s="1">
        <f t="shared" ca="1" si="15"/>
        <v>0</v>
      </c>
      <c r="E510" s="41" t="s">
        <v>38</v>
      </c>
      <c r="G510" s="41" t="s">
        <v>40</v>
      </c>
    </row>
    <row r="511" spans="2:7">
      <c r="B511" s="1">
        <f t="shared" ca="1" si="14"/>
        <v>0</v>
      </c>
      <c r="C511" s="1">
        <f t="shared" ca="1" si="15"/>
        <v>0</v>
      </c>
    </row>
    <row r="512" spans="2:7">
      <c r="B512" s="1">
        <f t="shared" ca="1" si="14"/>
        <v>0</v>
      </c>
      <c r="C512" s="1">
        <f t="shared" ca="1" si="15"/>
        <v>0</v>
      </c>
      <c r="E512" s="41" t="s">
        <v>39</v>
      </c>
      <c r="G512" s="41" t="s">
        <v>41</v>
      </c>
    </row>
    <row r="513" spans="2:7">
      <c r="B513" s="1">
        <f t="shared" ca="1" si="14"/>
        <v>0</v>
      </c>
      <c r="C513" s="1">
        <f t="shared" ca="1" si="15"/>
        <v>0</v>
      </c>
    </row>
    <row r="514" spans="2:7">
      <c r="B514" s="1">
        <f t="shared" ca="1" si="14"/>
        <v>0</v>
      </c>
      <c r="C514" s="1">
        <f t="shared" ca="1" si="15"/>
        <v>0</v>
      </c>
    </row>
    <row r="515" spans="2:7">
      <c r="B515" s="1">
        <f t="shared" ref="B515:B578" ca="1" si="16">OFFSET(F514,(ROW()-1)*7,0)</f>
        <v>0</v>
      </c>
      <c r="C515" s="1">
        <f t="shared" ref="C515:C578" ca="1" si="17">OFFSET(F514,(ROW()-1)*7-2,0)</f>
        <v>0</v>
      </c>
      <c r="E515" s="41" t="s">
        <v>42</v>
      </c>
      <c r="G515" s="41" t="s">
        <v>42</v>
      </c>
    </row>
    <row r="516" spans="2:7">
      <c r="B516" s="1">
        <f t="shared" ca="1" si="16"/>
        <v>0</v>
      </c>
      <c r="C516" s="1">
        <f t="shared" ca="1" si="17"/>
        <v>0</v>
      </c>
    </row>
    <row r="517" spans="2:7">
      <c r="B517" s="1">
        <f t="shared" ca="1" si="16"/>
        <v>0</v>
      </c>
      <c r="C517" s="1">
        <f t="shared" ca="1" si="17"/>
        <v>0</v>
      </c>
    </row>
    <row r="518" spans="2:7">
      <c r="B518" s="1">
        <f t="shared" ca="1" si="16"/>
        <v>0</v>
      </c>
      <c r="C518" s="1">
        <f t="shared" ca="1" si="17"/>
        <v>0</v>
      </c>
      <c r="E518" s="41" t="s">
        <v>38</v>
      </c>
      <c r="G518" s="41" t="s">
        <v>40</v>
      </c>
    </row>
    <row r="519" spans="2:7">
      <c r="B519" s="1">
        <f t="shared" ca="1" si="16"/>
        <v>0</v>
      </c>
      <c r="C519" s="1">
        <f t="shared" ca="1" si="17"/>
        <v>0</v>
      </c>
    </row>
    <row r="520" spans="2:7">
      <c r="B520" s="1">
        <f t="shared" ca="1" si="16"/>
        <v>0</v>
      </c>
      <c r="C520" s="1">
        <f t="shared" ca="1" si="17"/>
        <v>0</v>
      </c>
      <c r="E520" s="41" t="s">
        <v>39</v>
      </c>
      <c r="G520" s="41" t="s">
        <v>41</v>
      </c>
    </row>
    <row r="521" spans="2:7">
      <c r="B521" s="1">
        <f t="shared" ca="1" si="16"/>
        <v>0</v>
      </c>
      <c r="C521" s="1">
        <f t="shared" ca="1" si="17"/>
        <v>0</v>
      </c>
    </row>
    <row r="522" spans="2:7">
      <c r="B522" s="1">
        <f t="shared" ca="1" si="16"/>
        <v>0</v>
      </c>
      <c r="C522" s="1">
        <f t="shared" ca="1" si="17"/>
        <v>0</v>
      </c>
    </row>
    <row r="523" spans="2:7">
      <c r="B523" s="1">
        <f t="shared" ca="1" si="16"/>
        <v>0</v>
      </c>
      <c r="C523" s="1">
        <f t="shared" ca="1" si="17"/>
        <v>0</v>
      </c>
      <c r="E523" s="41" t="s">
        <v>42</v>
      </c>
      <c r="G523" s="41" t="s">
        <v>42</v>
      </c>
    </row>
    <row r="524" spans="2:7">
      <c r="B524" s="1">
        <f t="shared" ca="1" si="16"/>
        <v>0</v>
      </c>
      <c r="C524" s="1">
        <f t="shared" ca="1" si="17"/>
        <v>0</v>
      </c>
    </row>
    <row r="525" spans="2:7">
      <c r="B525" s="1">
        <f t="shared" ca="1" si="16"/>
        <v>0</v>
      </c>
      <c r="C525" s="1">
        <f t="shared" ca="1" si="17"/>
        <v>0</v>
      </c>
    </row>
    <row r="526" spans="2:7">
      <c r="B526" s="1">
        <f t="shared" ca="1" si="16"/>
        <v>0</v>
      </c>
      <c r="C526" s="1">
        <f t="shared" ca="1" si="17"/>
        <v>0</v>
      </c>
      <c r="E526" s="41" t="s">
        <v>38</v>
      </c>
      <c r="G526" s="41" t="s">
        <v>40</v>
      </c>
    </row>
    <row r="527" spans="2:7">
      <c r="B527" s="1">
        <f t="shared" ca="1" si="16"/>
        <v>0</v>
      </c>
      <c r="C527" s="1">
        <f t="shared" ca="1" si="17"/>
        <v>0</v>
      </c>
    </row>
    <row r="528" spans="2:7">
      <c r="B528" s="1">
        <f t="shared" ca="1" si="16"/>
        <v>0</v>
      </c>
      <c r="C528" s="1">
        <f t="shared" ca="1" si="17"/>
        <v>0</v>
      </c>
      <c r="E528" s="41" t="s">
        <v>39</v>
      </c>
      <c r="G528" s="41" t="s">
        <v>41</v>
      </c>
    </row>
    <row r="529" spans="2:7">
      <c r="B529" s="1">
        <f t="shared" ca="1" si="16"/>
        <v>0</v>
      </c>
      <c r="C529" s="1">
        <f t="shared" ca="1" si="17"/>
        <v>0</v>
      </c>
    </row>
    <row r="530" spans="2:7">
      <c r="B530" s="1">
        <f t="shared" ca="1" si="16"/>
        <v>0</v>
      </c>
      <c r="C530" s="1">
        <f t="shared" ca="1" si="17"/>
        <v>0</v>
      </c>
    </row>
    <row r="531" spans="2:7">
      <c r="B531" s="1">
        <f t="shared" ca="1" si="16"/>
        <v>0</v>
      </c>
      <c r="C531" s="1">
        <f t="shared" ca="1" si="17"/>
        <v>0</v>
      </c>
      <c r="E531" s="41" t="s">
        <v>42</v>
      </c>
      <c r="G531" s="41" t="s">
        <v>42</v>
      </c>
    </row>
    <row r="532" spans="2:7">
      <c r="B532" s="1">
        <f t="shared" ca="1" si="16"/>
        <v>0</v>
      </c>
      <c r="C532" s="1">
        <f t="shared" ca="1" si="17"/>
        <v>0</v>
      </c>
    </row>
    <row r="533" spans="2:7">
      <c r="B533" s="1">
        <f t="shared" ca="1" si="16"/>
        <v>0</v>
      </c>
      <c r="C533" s="1">
        <f t="shared" ca="1" si="17"/>
        <v>0</v>
      </c>
    </row>
    <row r="534" spans="2:7">
      <c r="B534" s="1">
        <f t="shared" ca="1" si="16"/>
        <v>0</v>
      </c>
      <c r="C534" s="1">
        <f t="shared" ca="1" si="17"/>
        <v>0</v>
      </c>
      <c r="E534" s="41" t="s">
        <v>38</v>
      </c>
      <c r="G534" s="41" t="s">
        <v>40</v>
      </c>
    </row>
    <row r="535" spans="2:7">
      <c r="B535" s="1">
        <f t="shared" ca="1" si="16"/>
        <v>0</v>
      </c>
      <c r="C535" s="1">
        <f t="shared" ca="1" si="17"/>
        <v>0</v>
      </c>
    </row>
    <row r="536" spans="2:7">
      <c r="B536" s="1">
        <f t="shared" ca="1" si="16"/>
        <v>0</v>
      </c>
      <c r="C536" s="1">
        <f t="shared" ca="1" si="17"/>
        <v>0</v>
      </c>
      <c r="E536" s="41" t="s">
        <v>39</v>
      </c>
      <c r="G536" s="41" t="s">
        <v>41</v>
      </c>
    </row>
    <row r="537" spans="2:7">
      <c r="B537" s="1">
        <f t="shared" ca="1" si="16"/>
        <v>0</v>
      </c>
      <c r="C537" s="1">
        <f t="shared" ca="1" si="17"/>
        <v>0</v>
      </c>
    </row>
    <row r="538" spans="2:7">
      <c r="B538" s="1">
        <f t="shared" ca="1" si="16"/>
        <v>0</v>
      </c>
      <c r="C538" s="1">
        <f t="shared" ca="1" si="17"/>
        <v>0</v>
      </c>
    </row>
    <row r="539" spans="2:7">
      <c r="B539" s="1">
        <f t="shared" ca="1" si="16"/>
        <v>0</v>
      </c>
      <c r="C539" s="1">
        <f t="shared" ca="1" si="17"/>
        <v>0</v>
      </c>
      <c r="E539" s="41" t="s">
        <v>42</v>
      </c>
      <c r="G539" s="41" t="s">
        <v>42</v>
      </c>
    </row>
    <row r="540" spans="2:7">
      <c r="B540" s="1">
        <f t="shared" ca="1" si="16"/>
        <v>0</v>
      </c>
      <c r="C540" s="1">
        <f t="shared" ca="1" si="17"/>
        <v>0</v>
      </c>
    </row>
    <row r="541" spans="2:7">
      <c r="B541" s="1">
        <f t="shared" ca="1" si="16"/>
        <v>0</v>
      </c>
      <c r="C541" s="1">
        <f t="shared" ca="1" si="17"/>
        <v>0</v>
      </c>
    </row>
    <row r="542" spans="2:7">
      <c r="B542" s="1">
        <f t="shared" ca="1" si="16"/>
        <v>0</v>
      </c>
      <c r="C542" s="1">
        <f t="shared" ca="1" si="17"/>
        <v>0</v>
      </c>
      <c r="E542" s="41" t="s">
        <v>38</v>
      </c>
      <c r="G542" s="41" t="s">
        <v>40</v>
      </c>
    </row>
    <row r="543" spans="2:7">
      <c r="B543" s="1">
        <f t="shared" ca="1" si="16"/>
        <v>0</v>
      </c>
      <c r="C543" s="1">
        <f t="shared" ca="1" si="17"/>
        <v>0</v>
      </c>
    </row>
    <row r="544" spans="2:7">
      <c r="B544" s="1">
        <f t="shared" ca="1" si="16"/>
        <v>0</v>
      </c>
      <c r="C544" s="1">
        <f t="shared" ca="1" si="17"/>
        <v>0</v>
      </c>
      <c r="E544" s="41" t="s">
        <v>39</v>
      </c>
      <c r="G544" s="41" t="s">
        <v>41</v>
      </c>
    </row>
    <row r="545" spans="2:7">
      <c r="B545" s="1">
        <f t="shared" ca="1" si="16"/>
        <v>0</v>
      </c>
      <c r="C545" s="1">
        <f t="shared" ca="1" si="17"/>
        <v>0</v>
      </c>
    </row>
    <row r="546" spans="2:7">
      <c r="B546" s="1">
        <f t="shared" ca="1" si="16"/>
        <v>0</v>
      </c>
      <c r="C546" s="1">
        <f t="shared" ca="1" si="17"/>
        <v>0</v>
      </c>
    </row>
    <row r="547" spans="2:7">
      <c r="B547" s="1">
        <f t="shared" ca="1" si="16"/>
        <v>0</v>
      </c>
      <c r="C547" s="1">
        <f t="shared" ca="1" si="17"/>
        <v>0</v>
      </c>
      <c r="E547" s="41" t="s">
        <v>42</v>
      </c>
      <c r="G547" s="41" t="s">
        <v>42</v>
      </c>
    </row>
    <row r="548" spans="2:7">
      <c r="B548" s="1">
        <f t="shared" ca="1" si="16"/>
        <v>0</v>
      </c>
      <c r="C548" s="1">
        <f t="shared" ca="1" si="17"/>
        <v>0</v>
      </c>
    </row>
    <row r="549" spans="2:7">
      <c r="B549" s="1">
        <f t="shared" ca="1" si="16"/>
        <v>0</v>
      </c>
      <c r="C549" s="1">
        <f t="shared" ca="1" si="17"/>
        <v>0</v>
      </c>
    </row>
    <row r="550" spans="2:7">
      <c r="B550" s="1">
        <f t="shared" ca="1" si="16"/>
        <v>0</v>
      </c>
      <c r="C550" s="1">
        <f t="shared" ca="1" si="17"/>
        <v>0</v>
      </c>
      <c r="E550" s="41" t="s">
        <v>38</v>
      </c>
      <c r="G550" s="41" t="s">
        <v>40</v>
      </c>
    </row>
    <row r="551" spans="2:7">
      <c r="B551" s="1">
        <f t="shared" ca="1" si="16"/>
        <v>0</v>
      </c>
      <c r="C551" s="1">
        <f t="shared" ca="1" si="17"/>
        <v>0</v>
      </c>
    </row>
    <row r="552" spans="2:7">
      <c r="B552" s="1">
        <f t="shared" ca="1" si="16"/>
        <v>0</v>
      </c>
      <c r="C552" s="1">
        <f t="shared" ca="1" si="17"/>
        <v>0</v>
      </c>
      <c r="E552" s="41" t="s">
        <v>39</v>
      </c>
      <c r="G552" s="41" t="s">
        <v>41</v>
      </c>
    </row>
    <row r="553" spans="2:7">
      <c r="B553" s="1">
        <f t="shared" ca="1" si="16"/>
        <v>0</v>
      </c>
      <c r="C553" s="1">
        <f t="shared" ca="1" si="17"/>
        <v>0</v>
      </c>
    </row>
    <row r="554" spans="2:7">
      <c r="B554" s="1">
        <f t="shared" ca="1" si="16"/>
        <v>0</v>
      </c>
      <c r="C554" s="1">
        <f t="shared" ca="1" si="17"/>
        <v>0</v>
      </c>
    </row>
    <row r="555" spans="2:7">
      <c r="B555" s="1">
        <f t="shared" ca="1" si="16"/>
        <v>0</v>
      </c>
      <c r="C555" s="1">
        <f t="shared" ca="1" si="17"/>
        <v>0</v>
      </c>
    </row>
    <row r="556" spans="2:7">
      <c r="B556" s="1">
        <f t="shared" ca="1" si="16"/>
        <v>0</v>
      </c>
      <c r="C556" s="1">
        <f t="shared" ca="1" si="17"/>
        <v>0</v>
      </c>
    </row>
    <row r="557" spans="2:7">
      <c r="B557" s="1">
        <f t="shared" ca="1" si="16"/>
        <v>0</v>
      </c>
      <c r="C557" s="1">
        <f t="shared" ca="1" si="17"/>
        <v>0</v>
      </c>
    </row>
    <row r="558" spans="2:7">
      <c r="B558" s="1">
        <f t="shared" ca="1" si="16"/>
        <v>0</v>
      </c>
      <c r="C558" s="1">
        <f t="shared" ca="1" si="17"/>
        <v>0</v>
      </c>
    </row>
    <row r="559" spans="2:7">
      <c r="B559" s="1">
        <f t="shared" ca="1" si="16"/>
        <v>0</v>
      </c>
      <c r="C559" s="1">
        <f t="shared" ca="1" si="17"/>
        <v>0</v>
      </c>
    </row>
    <row r="560" spans="2:7">
      <c r="B560" s="1">
        <f t="shared" ca="1" si="16"/>
        <v>0</v>
      </c>
      <c r="C560" s="1">
        <f t="shared" ca="1" si="17"/>
        <v>0</v>
      </c>
    </row>
    <row r="561" spans="2:3">
      <c r="B561" s="1">
        <f t="shared" ca="1" si="16"/>
        <v>0</v>
      </c>
      <c r="C561" s="1">
        <f t="shared" ca="1" si="17"/>
        <v>0</v>
      </c>
    </row>
    <row r="562" spans="2:3">
      <c r="B562" s="1">
        <f t="shared" ca="1" si="16"/>
        <v>0</v>
      </c>
      <c r="C562" s="1">
        <f t="shared" ca="1" si="17"/>
        <v>0</v>
      </c>
    </row>
    <row r="563" spans="2:3">
      <c r="B563" s="1">
        <f t="shared" ca="1" si="16"/>
        <v>0</v>
      </c>
      <c r="C563" s="1">
        <f t="shared" ca="1" si="17"/>
        <v>0</v>
      </c>
    </row>
    <row r="564" spans="2:3">
      <c r="B564" s="1">
        <f t="shared" ca="1" si="16"/>
        <v>0</v>
      </c>
      <c r="C564" s="1">
        <f t="shared" ca="1" si="17"/>
        <v>0</v>
      </c>
    </row>
    <row r="565" spans="2:3">
      <c r="B565" s="1">
        <f t="shared" ca="1" si="16"/>
        <v>0</v>
      </c>
      <c r="C565" s="1">
        <f t="shared" ca="1" si="17"/>
        <v>0</v>
      </c>
    </row>
    <row r="566" spans="2:3">
      <c r="B566" s="1">
        <f t="shared" ca="1" si="16"/>
        <v>0</v>
      </c>
      <c r="C566" s="1">
        <f t="shared" ca="1" si="17"/>
        <v>0</v>
      </c>
    </row>
    <row r="567" spans="2:3">
      <c r="B567" s="1">
        <f t="shared" ca="1" si="16"/>
        <v>0</v>
      </c>
      <c r="C567" s="1">
        <f t="shared" ca="1" si="17"/>
        <v>0</v>
      </c>
    </row>
    <row r="568" spans="2:3">
      <c r="B568" s="1">
        <f t="shared" ca="1" si="16"/>
        <v>0</v>
      </c>
      <c r="C568" s="1">
        <f t="shared" ca="1" si="17"/>
        <v>0</v>
      </c>
    </row>
    <row r="569" spans="2:3">
      <c r="B569" s="1">
        <f t="shared" ca="1" si="16"/>
        <v>0</v>
      </c>
      <c r="C569" s="1">
        <f t="shared" ca="1" si="17"/>
        <v>0</v>
      </c>
    </row>
    <row r="570" spans="2:3">
      <c r="B570" s="1">
        <f t="shared" ca="1" si="16"/>
        <v>0</v>
      </c>
      <c r="C570" s="1">
        <f t="shared" ca="1" si="17"/>
        <v>0</v>
      </c>
    </row>
    <row r="571" spans="2:3">
      <c r="B571" s="1">
        <f t="shared" ca="1" si="16"/>
        <v>0</v>
      </c>
      <c r="C571" s="1">
        <f t="shared" ca="1" si="17"/>
        <v>0</v>
      </c>
    </row>
    <row r="572" spans="2:3">
      <c r="B572" s="1">
        <f t="shared" ca="1" si="16"/>
        <v>0</v>
      </c>
      <c r="C572" s="1">
        <f t="shared" ca="1" si="17"/>
        <v>0</v>
      </c>
    </row>
    <row r="573" spans="2:3">
      <c r="B573" s="1">
        <f t="shared" ca="1" si="16"/>
        <v>0</v>
      </c>
      <c r="C573" s="1">
        <f t="shared" ca="1" si="17"/>
        <v>0</v>
      </c>
    </row>
    <row r="574" spans="2:3">
      <c r="B574" s="1">
        <f t="shared" ca="1" si="16"/>
        <v>0</v>
      </c>
      <c r="C574" s="1">
        <f t="shared" ca="1" si="17"/>
        <v>0</v>
      </c>
    </row>
    <row r="575" spans="2:3">
      <c r="B575" s="1">
        <f t="shared" ca="1" si="16"/>
        <v>0</v>
      </c>
      <c r="C575" s="1">
        <f t="shared" ca="1" si="17"/>
        <v>0</v>
      </c>
    </row>
    <row r="576" spans="2:3">
      <c r="B576" s="1">
        <f t="shared" ca="1" si="16"/>
        <v>0</v>
      </c>
      <c r="C576" s="1">
        <f t="shared" ca="1" si="17"/>
        <v>0</v>
      </c>
    </row>
    <row r="577" spans="2:3">
      <c r="B577" s="1">
        <f t="shared" ca="1" si="16"/>
        <v>0</v>
      </c>
      <c r="C577" s="1">
        <f t="shared" ca="1" si="17"/>
        <v>0</v>
      </c>
    </row>
    <row r="578" spans="2:3">
      <c r="B578" s="1">
        <f t="shared" ca="1" si="16"/>
        <v>0</v>
      </c>
      <c r="C578" s="1">
        <f t="shared" ca="1" si="17"/>
        <v>0</v>
      </c>
    </row>
    <row r="579" spans="2:3">
      <c r="B579" s="1">
        <f t="shared" ref="B579:B642" ca="1" si="18">OFFSET(F578,(ROW()-1)*7,0)</f>
        <v>0</v>
      </c>
      <c r="C579" s="1">
        <f t="shared" ref="C579:C642" ca="1" si="19">OFFSET(F578,(ROW()-1)*7-2,0)</f>
        <v>0</v>
      </c>
    </row>
    <row r="580" spans="2:3">
      <c r="B580" s="1">
        <f t="shared" ca="1" si="18"/>
        <v>0</v>
      </c>
      <c r="C580" s="1">
        <f t="shared" ca="1" si="19"/>
        <v>0</v>
      </c>
    </row>
    <row r="581" spans="2:3">
      <c r="B581" s="1">
        <f t="shared" ca="1" si="18"/>
        <v>0</v>
      </c>
      <c r="C581" s="1">
        <f t="shared" ca="1" si="19"/>
        <v>0</v>
      </c>
    </row>
    <row r="582" spans="2:3">
      <c r="B582" s="1">
        <f t="shared" ca="1" si="18"/>
        <v>0</v>
      </c>
      <c r="C582" s="1">
        <f t="shared" ca="1" si="19"/>
        <v>0</v>
      </c>
    </row>
    <row r="583" spans="2:3">
      <c r="B583" s="1">
        <f t="shared" ca="1" si="18"/>
        <v>0</v>
      </c>
      <c r="C583" s="1">
        <f t="shared" ca="1" si="19"/>
        <v>0</v>
      </c>
    </row>
    <row r="584" spans="2:3">
      <c r="B584" s="1">
        <f t="shared" ca="1" si="18"/>
        <v>0</v>
      </c>
      <c r="C584" s="1">
        <f t="shared" ca="1" si="19"/>
        <v>0</v>
      </c>
    </row>
    <row r="585" spans="2:3">
      <c r="B585" s="1">
        <f t="shared" ca="1" si="18"/>
        <v>0</v>
      </c>
      <c r="C585" s="1">
        <f t="shared" ca="1" si="19"/>
        <v>0</v>
      </c>
    </row>
    <row r="586" spans="2:3">
      <c r="B586" s="1">
        <f t="shared" ca="1" si="18"/>
        <v>0</v>
      </c>
      <c r="C586" s="1">
        <f t="shared" ca="1" si="19"/>
        <v>0</v>
      </c>
    </row>
    <row r="587" spans="2:3">
      <c r="B587" s="1">
        <f t="shared" ca="1" si="18"/>
        <v>0</v>
      </c>
      <c r="C587" s="1">
        <f t="shared" ca="1" si="19"/>
        <v>0</v>
      </c>
    </row>
    <row r="588" spans="2:3">
      <c r="B588" s="1">
        <f t="shared" ca="1" si="18"/>
        <v>0</v>
      </c>
      <c r="C588" s="1">
        <f t="shared" ca="1" si="19"/>
        <v>0</v>
      </c>
    </row>
    <row r="589" spans="2:3">
      <c r="B589" s="1">
        <f t="shared" ca="1" si="18"/>
        <v>0</v>
      </c>
      <c r="C589" s="1">
        <f t="shared" ca="1" si="19"/>
        <v>0</v>
      </c>
    </row>
    <row r="590" spans="2:3">
      <c r="B590" s="1">
        <f t="shared" ca="1" si="18"/>
        <v>0</v>
      </c>
      <c r="C590" s="1">
        <f t="shared" ca="1" si="19"/>
        <v>0</v>
      </c>
    </row>
    <row r="591" spans="2:3">
      <c r="B591" s="1">
        <f t="shared" ca="1" si="18"/>
        <v>0</v>
      </c>
      <c r="C591" s="1">
        <f t="shared" ca="1" si="19"/>
        <v>0</v>
      </c>
    </row>
    <row r="592" spans="2:3">
      <c r="B592" s="1">
        <f t="shared" ca="1" si="18"/>
        <v>0</v>
      </c>
      <c r="C592" s="1">
        <f t="shared" ca="1" si="19"/>
        <v>0</v>
      </c>
    </row>
    <row r="593" spans="2:3">
      <c r="B593" s="1">
        <f t="shared" ca="1" si="18"/>
        <v>0</v>
      </c>
      <c r="C593" s="1">
        <f t="shared" ca="1" si="19"/>
        <v>0</v>
      </c>
    </row>
    <row r="594" spans="2:3">
      <c r="B594" s="1">
        <f t="shared" ca="1" si="18"/>
        <v>0</v>
      </c>
      <c r="C594" s="1">
        <f t="shared" ca="1" si="19"/>
        <v>0</v>
      </c>
    </row>
    <row r="595" spans="2:3">
      <c r="B595" s="1">
        <f t="shared" ca="1" si="18"/>
        <v>0</v>
      </c>
      <c r="C595" s="1">
        <f t="shared" ca="1" si="19"/>
        <v>0</v>
      </c>
    </row>
    <row r="596" spans="2:3">
      <c r="B596" s="1">
        <f t="shared" ca="1" si="18"/>
        <v>0</v>
      </c>
      <c r="C596" s="1">
        <f t="shared" ca="1" si="19"/>
        <v>0</v>
      </c>
    </row>
    <row r="597" spans="2:3">
      <c r="B597" s="1">
        <f t="shared" ca="1" si="18"/>
        <v>0</v>
      </c>
      <c r="C597" s="1">
        <f t="shared" ca="1" si="19"/>
        <v>0</v>
      </c>
    </row>
    <row r="598" spans="2:3">
      <c r="B598" s="1">
        <f t="shared" ca="1" si="18"/>
        <v>0</v>
      </c>
      <c r="C598" s="1">
        <f t="shared" ca="1" si="19"/>
        <v>0</v>
      </c>
    </row>
    <row r="599" spans="2:3">
      <c r="B599" s="1">
        <f t="shared" ca="1" si="18"/>
        <v>0</v>
      </c>
      <c r="C599" s="1">
        <f t="shared" ca="1" si="19"/>
        <v>0</v>
      </c>
    </row>
    <row r="600" spans="2:3">
      <c r="B600" s="1">
        <f t="shared" ca="1" si="18"/>
        <v>0</v>
      </c>
      <c r="C600" s="1">
        <f t="shared" ca="1" si="19"/>
        <v>0</v>
      </c>
    </row>
    <row r="601" spans="2:3">
      <c r="B601" s="1">
        <f t="shared" ca="1" si="18"/>
        <v>0</v>
      </c>
      <c r="C601" s="1">
        <f t="shared" ca="1" si="19"/>
        <v>0</v>
      </c>
    </row>
    <row r="602" spans="2:3">
      <c r="B602" s="1">
        <f t="shared" ca="1" si="18"/>
        <v>0</v>
      </c>
      <c r="C602" s="1">
        <f t="shared" ca="1" si="19"/>
        <v>0</v>
      </c>
    </row>
    <row r="603" spans="2:3">
      <c r="B603" s="1">
        <f t="shared" ca="1" si="18"/>
        <v>0</v>
      </c>
      <c r="C603" s="1">
        <f t="shared" ca="1" si="19"/>
        <v>0</v>
      </c>
    </row>
    <row r="604" spans="2:3">
      <c r="B604" s="1">
        <f t="shared" ca="1" si="18"/>
        <v>0</v>
      </c>
      <c r="C604" s="1">
        <f t="shared" ca="1" si="19"/>
        <v>0</v>
      </c>
    </row>
    <row r="605" spans="2:3">
      <c r="B605" s="1">
        <f t="shared" ca="1" si="18"/>
        <v>0</v>
      </c>
      <c r="C605" s="1">
        <f t="shared" ca="1" si="19"/>
        <v>0</v>
      </c>
    </row>
    <row r="606" spans="2:3">
      <c r="B606" s="1">
        <f t="shared" ca="1" si="18"/>
        <v>0</v>
      </c>
      <c r="C606" s="1">
        <f t="shared" ca="1" si="19"/>
        <v>0</v>
      </c>
    </row>
    <row r="607" spans="2:3">
      <c r="B607" s="1">
        <f t="shared" ca="1" si="18"/>
        <v>0</v>
      </c>
      <c r="C607" s="1">
        <f t="shared" ca="1" si="19"/>
        <v>0</v>
      </c>
    </row>
    <row r="608" spans="2:3">
      <c r="B608" s="1">
        <f t="shared" ca="1" si="18"/>
        <v>0</v>
      </c>
      <c r="C608" s="1">
        <f t="shared" ca="1" si="19"/>
        <v>0</v>
      </c>
    </row>
    <row r="609" spans="2:3">
      <c r="B609" s="1">
        <f t="shared" ca="1" si="18"/>
        <v>0</v>
      </c>
      <c r="C609" s="1">
        <f t="shared" ca="1" si="19"/>
        <v>0</v>
      </c>
    </row>
    <row r="610" spans="2:3">
      <c r="B610" s="1">
        <f t="shared" ca="1" si="18"/>
        <v>0</v>
      </c>
      <c r="C610" s="1">
        <f t="shared" ca="1" si="19"/>
        <v>0</v>
      </c>
    </row>
    <row r="611" spans="2:3">
      <c r="B611" s="1">
        <f t="shared" ca="1" si="18"/>
        <v>0</v>
      </c>
      <c r="C611" s="1">
        <f t="shared" ca="1" si="19"/>
        <v>0</v>
      </c>
    </row>
    <row r="612" spans="2:3">
      <c r="B612" s="1">
        <f t="shared" ca="1" si="18"/>
        <v>0</v>
      </c>
      <c r="C612" s="1">
        <f t="shared" ca="1" si="19"/>
        <v>0</v>
      </c>
    </row>
    <row r="613" spans="2:3">
      <c r="B613" s="1">
        <f t="shared" ca="1" si="18"/>
        <v>0</v>
      </c>
      <c r="C613" s="1">
        <f t="shared" ca="1" si="19"/>
        <v>0</v>
      </c>
    </row>
    <row r="614" spans="2:3">
      <c r="B614" s="1">
        <f t="shared" ca="1" si="18"/>
        <v>0</v>
      </c>
      <c r="C614" s="1">
        <f t="shared" ca="1" si="19"/>
        <v>0</v>
      </c>
    </row>
    <row r="615" spans="2:3">
      <c r="B615" s="1">
        <f t="shared" ca="1" si="18"/>
        <v>0</v>
      </c>
      <c r="C615" s="1">
        <f t="shared" ca="1" si="19"/>
        <v>0</v>
      </c>
    </row>
    <row r="616" spans="2:3">
      <c r="B616" s="1">
        <f t="shared" ca="1" si="18"/>
        <v>0</v>
      </c>
      <c r="C616" s="1">
        <f t="shared" ca="1" si="19"/>
        <v>0</v>
      </c>
    </row>
    <row r="617" spans="2:3">
      <c r="B617" s="1">
        <f t="shared" ca="1" si="18"/>
        <v>0</v>
      </c>
      <c r="C617" s="1">
        <f t="shared" ca="1" si="19"/>
        <v>0</v>
      </c>
    </row>
    <row r="618" spans="2:3">
      <c r="B618" s="1">
        <f t="shared" ca="1" si="18"/>
        <v>0</v>
      </c>
      <c r="C618" s="1">
        <f t="shared" ca="1" si="19"/>
        <v>0</v>
      </c>
    </row>
    <row r="619" spans="2:3">
      <c r="B619" s="1">
        <f t="shared" ca="1" si="18"/>
        <v>0</v>
      </c>
      <c r="C619" s="1">
        <f t="shared" ca="1" si="19"/>
        <v>0</v>
      </c>
    </row>
    <row r="620" spans="2:3">
      <c r="B620" s="1">
        <f t="shared" ca="1" si="18"/>
        <v>0</v>
      </c>
      <c r="C620" s="1">
        <f t="shared" ca="1" si="19"/>
        <v>0</v>
      </c>
    </row>
    <row r="621" spans="2:3">
      <c r="B621" s="1">
        <f t="shared" ca="1" si="18"/>
        <v>0</v>
      </c>
      <c r="C621" s="1">
        <f t="shared" ca="1" si="19"/>
        <v>0</v>
      </c>
    </row>
    <row r="622" spans="2:3">
      <c r="B622" s="1">
        <f t="shared" ca="1" si="18"/>
        <v>0</v>
      </c>
      <c r="C622" s="1">
        <f t="shared" ca="1" si="19"/>
        <v>0</v>
      </c>
    </row>
    <row r="623" spans="2:3">
      <c r="B623" s="1">
        <f t="shared" ca="1" si="18"/>
        <v>0</v>
      </c>
      <c r="C623" s="1">
        <f t="shared" ca="1" si="19"/>
        <v>0</v>
      </c>
    </row>
    <row r="624" spans="2:3">
      <c r="B624" s="1">
        <f t="shared" ca="1" si="18"/>
        <v>0</v>
      </c>
      <c r="C624" s="1">
        <f t="shared" ca="1" si="19"/>
        <v>0</v>
      </c>
    </row>
    <row r="625" spans="2:3">
      <c r="B625" s="1">
        <f t="shared" ca="1" si="18"/>
        <v>0</v>
      </c>
      <c r="C625" s="1">
        <f t="shared" ca="1" si="19"/>
        <v>0</v>
      </c>
    </row>
    <row r="626" spans="2:3">
      <c r="B626" s="1">
        <f t="shared" ca="1" si="18"/>
        <v>0</v>
      </c>
      <c r="C626" s="1">
        <f t="shared" ca="1" si="19"/>
        <v>0</v>
      </c>
    </row>
    <row r="627" spans="2:3">
      <c r="B627" s="1">
        <f t="shared" ca="1" si="18"/>
        <v>0</v>
      </c>
      <c r="C627" s="1">
        <f t="shared" ca="1" si="19"/>
        <v>0</v>
      </c>
    </row>
    <row r="628" spans="2:3">
      <c r="B628" s="1">
        <f t="shared" ca="1" si="18"/>
        <v>0</v>
      </c>
      <c r="C628" s="1">
        <f t="shared" ca="1" si="19"/>
        <v>0</v>
      </c>
    </row>
    <row r="629" spans="2:3">
      <c r="B629" s="1">
        <f t="shared" ca="1" si="18"/>
        <v>0</v>
      </c>
      <c r="C629" s="1">
        <f t="shared" ca="1" si="19"/>
        <v>0</v>
      </c>
    </row>
    <row r="630" spans="2:3">
      <c r="B630" s="1">
        <f t="shared" ca="1" si="18"/>
        <v>0</v>
      </c>
      <c r="C630" s="1">
        <f t="shared" ca="1" si="19"/>
        <v>0</v>
      </c>
    </row>
    <row r="631" spans="2:3">
      <c r="B631" s="1">
        <f t="shared" ca="1" si="18"/>
        <v>0</v>
      </c>
      <c r="C631" s="1">
        <f t="shared" ca="1" si="19"/>
        <v>0</v>
      </c>
    </row>
    <row r="632" spans="2:3">
      <c r="B632" s="1">
        <f t="shared" ca="1" si="18"/>
        <v>0</v>
      </c>
      <c r="C632" s="1">
        <f t="shared" ca="1" si="19"/>
        <v>0</v>
      </c>
    </row>
    <row r="633" spans="2:3">
      <c r="B633" s="1">
        <f t="shared" ca="1" si="18"/>
        <v>0</v>
      </c>
      <c r="C633" s="1">
        <f t="shared" ca="1" si="19"/>
        <v>0</v>
      </c>
    </row>
    <row r="634" spans="2:3">
      <c r="B634" s="1">
        <f t="shared" ca="1" si="18"/>
        <v>0</v>
      </c>
      <c r="C634" s="1">
        <f t="shared" ca="1" si="19"/>
        <v>0</v>
      </c>
    </row>
    <row r="635" spans="2:3">
      <c r="B635" s="1">
        <f t="shared" ca="1" si="18"/>
        <v>0</v>
      </c>
      <c r="C635" s="1">
        <f t="shared" ca="1" si="19"/>
        <v>0</v>
      </c>
    </row>
    <row r="636" spans="2:3">
      <c r="B636" s="1">
        <f t="shared" ca="1" si="18"/>
        <v>0</v>
      </c>
      <c r="C636" s="1">
        <f t="shared" ca="1" si="19"/>
        <v>0</v>
      </c>
    </row>
    <row r="637" spans="2:3">
      <c r="B637" s="1">
        <f t="shared" ca="1" si="18"/>
        <v>0</v>
      </c>
      <c r="C637" s="1">
        <f t="shared" ca="1" si="19"/>
        <v>0</v>
      </c>
    </row>
    <row r="638" spans="2:3">
      <c r="B638" s="1">
        <f t="shared" ca="1" si="18"/>
        <v>0</v>
      </c>
      <c r="C638" s="1">
        <f t="shared" ca="1" si="19"/>
        <v>0</v>
      </c>
    </row>
    <row r="639" spans="2:3">
      <c r="B639" s="1">
        <f t="shared" ca="1" si="18"/>
        <v>0</v>
      </c>
      <c r="C639" s="1">
        <f t="shared" ca="1" si="19"/>
        <v>0</v>
      </c>
    </row>
    <row r="640" spans="2:3">
      <c r="B640" s="1">
        <f t="shared" ca="1" si="18"/>
        <v>0</v>
      </c>
      <c r="C640" s="1">
        <f t="shared" ca="1" si="19"/>
        <v>0</v>
      </c>
    </row>
    <row r="641" spans="2:3">
      <c r="B641" s="1">
        <f t="shared" ca="1" si="18"/>
        <v>0</v>
      </c>
      <c r="C641" s="1">
        <f t="shared" ca="1" si="19"/>
        <v>0</v>
      </c>
    </row>
    <row r="642" spans="2:3">
      <c r="B642" s="1">
        <f t="shared" ca="1" si="18"/>
        <v>0</v>
      </c>
      <c r="C642" s="1">
        <f t="shared" ca="1" si="19"/>
        <v>0</v>
      </c>
    </row>
    <row r="643" spans="2:3">
      <c r="B643" s="1">
        <f t="shared" ref="B643:B706" ca="1" si="20">OFFSET(F642,(ROW()-1)*7,0)</f>
        <v>0</v>
      </c>
      <c r="C643" s="1">
        <f t="shared" ref="C643:C706" ca="1" si="21">OFFSET(F642,(ROW()-1)*7-2,0)</f>
        <v>0</v>
      </c>
    </row>
    <row r="644" spans="2:3">
      <c r="B644" s="1">
        <f t="shared" ca="1" si="20"/>
        <v>0</v>
      </c>
      <c r="C644" s="1">
        <f t="shared" ca="1" si="21"/>
        <v>0</v>
      </c>
    </row>
    <row r="645" spans="2:3">
      <c r="B645" s="1">
        <f t="shared" ca="1" si="20"/>
        <v>0</v>
      </c>
      <c r="C645" s="1">
        <f t="shared" ca="1" si="21"/>
        <v>0</v>
      </c>
    </row>
    <row r="646" spans="2:3">
      <c r="B646" s="1">
        <f t="shared" ca="1" si="20"/>
        <v>0</v>
      </c>
      <c r="C646" s="1">
        <f t="shared" ca="1" si="21"/>
        <v>0</v>
      </c>
    </row>
    <row r="647" spans="2:3">
      <c r="B647" s="1">
        <f t="shared" ca="1" si="20"/>
        <v>0</v>
      </c>
      <c r="C647" s="1">
        <f t="shared" ca="1" si="21"/>
        <v>0</v>
      </c>
    </row>
    <row r="648" spans="2:3">
      <c r="B648" s="1">
        <f t="shared" ca="1" si="20"/>
        <v>0</v>
      </c>
      <c r="C648" s="1">
        <f t="shared" ca="1" si="21"/>
        <v>0</v>
      </c>
    </row>
    <row r="649" spans="2:3">
      <c r="B649" s="1">
        <f t="shared" ca="1" si="20"/>
        <v>0</v>
      </c>
      <c r="C649" s="1">
        <f t="shared" ca="1" si="21"/>
        <v>0</v>
      </c>
    </row>
    <row r="650" spans="2:3">
      <c r="B650" s="1">
        <f t="shared" ca="1" si="20"/>
        <v>0</v>
      </c>
      <c r="C650" s="1">
        <f t="shared" ca="1" si="21"/>
        <v>0</v>
      </c>
    </row>
    <row r="651" spans="2:3">
      <c r="B651" s="1">
        <f t="shared" ca="1" si="20"/>
        <v>0</v>
      </c>
      <c r="C651" s="1">
        <f t="shared" ca="1" si="21"/>
        <v>0</v>
      </c>
    </row>
    <row r="652" spans="2:3">
      <c r="B652" s="1">
        <f t="shared" ca="1" si="20"/>
        <v>0</v>
      </c>
      <c r="C652" s="1">
        <f t="shared" ca="1" si="21"/>
        <v>0</v>
      </c>
    </row>
    <row r="653" spans="2:3">
      <c r="B653" s="1">
        <f t="shared" ca="1" si="20"/>
        <v>0</v>
      </c>
      <c r="C653" s="1">
        <f t="shared" ca="1" si="21"/>
        <v>0</v>
      </c>
    </row>
    <row r="654" spans="2:3">
      <c r="B654" s="1">
        <f t="shared" ca="1" si="20"/>
        <v>0</v>
      </c>
      <c r="C654" s="1">
        <f t="shared" ca="1" si="21"/>
        <v>0</v>
      </c>
    </row>
    <row r="655" spans="2:3">
      <c r="B655" s="1">
        <f t="shared" ca="1" si="20"/>
        <v>0</v>
      </c>
      <c r="C655" s="1">
        <f t="shared" ca="1" si="21"/>
        <v>0</v>
      </c>
    </row>
    <row r="656" spans="2:3">
      <c r="B656" s="1">
        <f t="shared" ca="1" si="20"/>
        <v>0</v>
      </c>
      <c r="C656" s="1">
        <f t="shared" ca="1" si="21"/>
        <v>0</v>
      </c>
    </row>
    <row r="657" spans="2:3">
      <c r="B657" s="1">
        <f t="shared" ca="1" si="20"/>
        <v>0</v>
      </c>
      <c r="C657" s="1">
        <f t="shared" ca="1" si="21"/>
        <v>0</v>
      </c>
    </row>
    <row r="658" spans="2:3">
      <c r="B658" s="1">
        <f t="shared" ca="1" si="20"/>
        <v>0</v>
      </c>
      <c r="C658" s="1">
        <f t="shared" ca="1" si="21"/>
        <v>0</v>
      </c>
    </row>
    <row r="659" spans="2:3">
      <c r="B659" s="1">
        <f t="shared" ca="1" si="20"/>
        <v>0</v>
      </c>
      <c r="C659" s="1">
        <f t="shared" ca="1" si="21"/>
        <v>0</v>
      </c>
    </row>
    <row r="660" spans="2:3">
      <c r="B660" s="1">
        <f t="shared" ca="1" si="20"/>
        <v>0</v>
      </c>
      <c r="C660" s="1">
        <f t="shared" ca="1" si="21"/>
        <v>0</v>
      </c>
    </row>
    <row r="661" spans="2:3">
      <c r="B661" s="1">
        <f t="shared" ca="1" si="20"/>
        <v>0</v>
      </c>
      <c r="C661" s="1">
        <f t="shared" ca="1" si="21"/>
        <v>0</v>
      </c>
    </row>
    <row r="662" spans="2:3">
      <c r="B662" s="1">
        <f t="shared" ca="1" si="20"/>
        <v>0</v>
      </c>
      <c r="C662" s="1">
        <f t="shared" ca="1" si="21"/>
        <v>0</v>
      </c>
    </row>
    <row r="663" spans="2:3">
      <c r="B663" s="1">
        <f t="shared" ca="1" si="20"/>
        <v>0</v>
      </c>
      <c r="C663" s="1">
        <f t="shared" ca="1" si="21"/>
        <v>0</v>
      </c>
    </row>
    <row r="664" spans="2:3">
      <c r="B664" s="1">
        <f t="shared" ca="1" si="20"/>
        <v>0</v>
      </c>
      <c r="C664" s="1">
        <f t="shared" ca="1" si="21"/>
        <v>0</v>
      </c>
    </row>
    <row r="665" spans="2:3">
      <c r="B665" s="1">
        <f t="shared" ca="1" si="20"/>
        <v>0</v>
      </c>
      <c r="C665" s="1">
        <f t="shared" ca="1" si="21"/>
        <v>0</v>
      </c>
    </row>
    <row r="666" spans="2:3">
      <c r="B666" s="1">
        <f t="shared" ca="1" si="20"/>
        <v>0</v>
      </c>
      <c r="C666" s="1">
        <f t="shared" ca="1" si="21"/>
        <v>0</v>
      </c>
    </row>
    <row r="667" spans="2:3">
      <c r="B667" s="1">
        <f t="shared" ca="1" si="20"/>
        <v>0</v>
      </c>
      <c r="C667" s="1">
        <f t="shared" ca="1" si="21"/>
        <v>0</v>
      </c>
    </row>
    <row r="668" spans="2:3">
      <c r="B668" s="1">
        <f t="shared" ca="1" si="20"/>
        <v>0</v>
      </c>
      <c r="C668" s="1">
        <f t="shared" ca="1" si="21"/>
        <v>0</v>
      </c>
    </row>
    <row r="669" spans="2:3">
      <c r="B669" s="1">
        <f t="shared" ca="1" si="20"/>
        <v>0</v>
      </c>
      <c r="C669" s="1">
        <f t="shared" ca="1" si="21"/>
        <v>0</v>
      </c>
    </row>
    <row r="670" spans="2:3">
      <c r="B670" s="1">
        <f t="shared" ca="1" si="20"/>
        <v>0</v>
      </c>
      <c r="C670" s="1">
        <f t="shared" ca="1" si="21"/>
        <v>0</v>
      </c>
    </row>
    <row r="671" spans="2:3">
      <c r="B671" s="1">
        <f t="shared" ca="1" si="20"/>
        <v>0</v>
      </c>
      <c r="C671" s="1">
        <f t="shared" ca="1" si="21"/>
        <v>0</v>
      </c>
    </row>
    <row r="672" spans="2:3">
      <c r="B672" s="1">
        <f t="shared" ca="1" si="20"/>
        <v>0</v>
      </c>
      <c r="C672" s="1">
        <f t="shared" ca="1" si="21"/>
        <v>0</v>
      </c>
    </row>
    <row r="673" spans="2:3">
      <c r="B673" s="1">
        <f t="shared" ca="1" si="20"/>
        <v>0</v>
      </c>
      <c r="C673" s="1">
        <f t="shared" ca="1" si="21"/>
        <v>0</v>
      </c>
    </row>
    <row r="674" spans="2:3">
      <c r="B674" s="1">
        <f t="shared" ca="1" si="20"/>
        <v>0</v>
      </c>
      <c r="C674" s="1">
        <f t="shared" ca="1" si="21"/>
        <v>0</v>
      </c>
    </row>
    <row r="675" spans="2:3">
      <c r="B675" s="1">
        <f t="shared" ca="1" si="20"/>
        <v>0</v>
      </c>
      <c r="C675" s="1">
        <f t="shared" ca="1" si="21"/>
        <v>0</v>
      </c>
    </row>
    <row r="676" spans="2:3">
      <c r="B676" s="1">
        <f t="shared" ca="1" si="20"/>
        <v>0</v>
      </c>
      <c r="C676" s="1">
        <f t="shared" ca="1" si="21"/>
        <v>0</v>
      </c>
    </row>
    <row r="677" spans="2:3">
      <c r="B677" s="1">
        <f t="shared" ca="1" si="20"/>
        <v>0</v>
      </c>
      <c r="C677" s="1">
        <f t="shared" ca="1" si="21"/>
        <v>0</v>
      </c>
    </row>
    <row r="678" spans="2:3">
      <c r="B678" s="1">
        <f t="shared" ca="1" si="20"/>
        <v>0</v>
      </c>
      <c r="C678" s="1">
        <f t="shared" ca="1" si="21"/>
        <v>0</v>
      </c>
    </row>
    <row r="679" spans="2:3">
      <c r="B679" s="1">
        <f t="shared" ca="1" si="20"/>
        <v>0</v>
      </c>
      <c r="C679" s="1">
        <f t="shared" ca="1" si="21"/>
        <v>0</v>
      </c>
    </row>
    <row r="680" spans="2:3">
      <c r="B680" s="1">
        <f t="shared" ca="1" si="20"/>
        <v>0</v>
      </c>
      <c r="C680" s="1">
        <f t="shared" ca="1" si="21"/>
        <v>0</v>
      </c>
    </row>
    <row r="681" spans="2:3">
      <c r="B681" s="1">
        <f t="shared" ca="1" si="20"/>
        <v>0</v>
      </c>
      <c r="C681" s="1">
        <f t="shared" ca="1" si="21"/>
        <v>0</v>
      </c>
    </row>
    <row r="682" spans="2:3">
      <c r="B682" s="1">
        <f t="shared" ca="1" si="20"/>
        <v>0</v>
      </c>
      <c r="C682" s="1">
        <f t="shared" ca="1" si="21"/>
        <v>0</v>
      </c>
    </row>
    <row r="683" spans="2:3">
      <c r="B683" s="1">
        <f t="shared" ca="1" si="20"/>
        <v>0</v>
      </c>
      <c r="C683" s="1">
        <f t="shared" ca="1" si="21"/>
        <v>0</v>
      </c>
    </row>
    <row r="684" spans="2:3">
      <c r="B684" s="1">
        <f t="shared" ca="1" si="20"/>
        <v>0</v>
      </c>
      <c r="C684" s="1">
        <f t="shared" ca="1" si="21"/>
        <v>0</v>
      </c>
    </row>
    <row r="685" spans="2:3">
      <c r="B685" s="1">
        <f t="shared" ca="1" si="20"/>
        <v>0</v>
      </c>
      <c r="C685" s="1">
        <f t="shared" ca="1" si="21"/>
        <v>0</v>
      </c>
    </row>
    <row r="686" spans="2:3">
      <c r="B686" s="1">
        <f t="shared" ca="1" si="20"/>
        <v>0</v>
      </c>
      <c r="C686" s="1">
        <f t="shared" ca="1" si="21"/>
        <v>0</v>
      </c>
    </row>
    <row r="687" spans="2:3">
      <c r="B687" s="1">
        <f t="shared" ca="1" si="20"/>
        <v>0</v>
      </c>
      <c r="C687" s="1">
        <f t="shared" ca="1" si="21"/>
        <v>0</v>
      </c>
    </row>
    <row r="688" spans="2:3">
      <c r="B688" s="1">
        <f t="shared" ca="1" si="20"/>
        <v>0</v>
      </c>
      <c r="C688" s="1">
        <f t="shared" ca="1" si="21"/>
        <v>0</v>
      </c>
    </row>
    <row r="689" spans="2:3">
      <c r="B689" s="1">
        <f t="shared" ca="1" si="20"/>
        <v>0</v>
      </c>
      <c r="C689" s="1">
        <f t="shared" ca="1" si="21"/>
        <v>0</v>
      </c>
    </row>
    <row r="690" spans="2:3">
      <c r="B690" s="1">
        <f t="shared" ca="1" si="20"/>
        <v>0</v>
      </c>
      <c r="C690" s="1">
        <f t="shared" ca="1" si="21"/>
        <v>0</v>
      </c>
    </row>
    <row r="691" spans="2:3">
      <c r="B691" s="1">
        <f t="shared" ca="1" si="20"/>
        <v>0</v>
      </c>
      <c r="C691" s="1">
        <f t="shared" ca="1" si="21"/>
        <v>0</v>
      </c>
    </row>
    <row r="692" spans="2:3">
      <c r="B692" s="1">
        <f t="shared" ca="1" si="20"/>
        <v>0</v>
      </c>
      <c r="C692" s="1">
        <f t="shared" ca="1" si="21"/>
        <v>0</v>
      </c>
    </row>
    <row r="693" spans="2:3">
      <c r="B693" s="1">
        <f t="shared" ca="1" si="20"/>
        <v>0</v>
      </c>
      <c r="C693" s="1">
        <f t="shared" ca="1" si="21"/>
        <v>0</v>
      </c>
    </row>
    <row r="694" spans="2:3">
      <c r="B694" s="1">
        <f t="shared" ca="1" si="20"/>
        <v>0</v>
      </c>
      <c r="C694" s="1">
        <f t="shared" ca="1" si="21"/>
        <v>0</v>
      </c>
    </row>
    <row r="695" spans="2:3">
      <c r="B695" s="1">
        <f t="shared" ca="1" si="20"/>
        <v>0</v>
      </c>
      <c r="C695" s="1">
        <f t="shared" ca="1" si="21"/>
        <v>0</v>
      </c>
    </row>
    <row r="696" spans="2:3">
      <c r="B696" s="1">
        <f t="shared" ca="1" si="20"/>
        <v>0</v>
      </c>
      <c r="C696" s="1">
        <f t="shared" ca="1" si="21"/>
        <v>0</v>
      </c>
    </row>
    <row r="697" spans="2:3">
      <c r="B697" s="1">
        <f t="shared" ca="1" si="20"/>
        <v>0</v>
      </c>
      <c r="C697" s="1">
        <f t="shared" ca="1" si="21"/>
        <v>0</v>
      </c>
    </row>
    <row r="698" spans="2:3">
      <c r="B698" s="1">
        <f t="shared" ca="1" si="20"/>
        <v>0</v>
      </c>
      <c r="C698" s="1">
        <f t="shared" ca="1" si="21"/>
        <v>0</v>
      </c>
    </row>
    <row r="699" spans="2:3">
      <c r="B699" s="1">
        <f t="shared" ca="1" si="20"/>
        <v>0</v>
      </c>
      <c r="C699" s="1">
        <f t="shared" ca="1" si="21"/>
        <v>0</v>
      </c>
    </row>
    <row r="700" spans="2:3">
      <c r="B700" s="1">
        <f t="shared" ca="1" si="20"/>
        <v>0</v>
      </c>
      <c r="C700" s="1">
        <f t="shared" ca="1" si="21"/>
        <v>0</v>
      </c>
    </row>
    <row r="701" spans="2:3">
      <c r="B701" s="1">
        <f t="shared" ca="1" si="20"/>
        <v>0</v>
      </c>
      <c r="C701" s="1">
        <f t="shared" ca="1" si="21"/>
        <v>0</v>
      </c>
    </row>
    <row r="702" spans="2:3">
      <c r="B702" s="1">
        <f t="shared" ca="1" si="20"/>
        <v>0</v>
      </c>
      <c r="C702" s="1">
        <f t="shared" ca="1" si="21"/>
        <v>0</v>
      </c>
    </row>
    <row r="703" spans="2:3">
      <c r="B703" s="1">
        <f t="shared" ca="1" si="20"/>
        <v>0</v>
      </c>
      <c r="C703" s="1">
        <f t="shared" ca="1" si="21"/>
        <v>0</v>
      </c>
    </row>
    <row r="704" spans="2:3">
      <c r="B704" s="1">
        <f t="shared" ca="1" si="20"/>
        <v>0</v>
      </c>
      <c r="C704" s="1">
        <f t="shared" ca="1" si="21"/>
        <v>0</v>
      </c>
    </row>
    <row r="705" spans="2:3">
      <c r="B705" s="1">
        <f t="shared" ca="1" si="20"/>
        <v>0</v>
      </c>
      <c r="C705" s="1">
        <f t="shared" ca="1" si="21"/>
        <v>0</v>
      </c>
    </row>
    <row r="706" spans="2:3">
      <c r="B706" s="1">
        <f t="shared" ca="1" si="20"/>
        <v>0</v>
      </c>
      <c r="C706" s="1">
        <f t="shared" ca="1" si="21"/>
        <v>0</v>
      </c>
    </row>
    <row r="707" spans="2:3">
      <c r="B707" s="1">
        <f t="shared" ref="B707:B770" ca="1" si="22">OFFSET(F706,(ROW()-1)*7,0)</f>
        <v>0</v>
      </c>
      <c r="C707" s="1">
        <f t="shared" ref="C707:C770" ca="1" si="23">OFFSET(F706,(ROW()-1)*7-2,0)</f>
        <v>0</v>
      </c>
    </row>
    <row r="708" spans="2:3">
      <c r="B708" s="1">
        <f t="shared" ca="1" si="22"/>
        <v>0</v>
      </c>
      <c r="C708" s="1">
        <f t="shared" ca="1" si="23"/>
        <v>0</v>
      </c>
    </row>
    <row r="709" spans="2:3">
      <c r="B709" s="1">
        <f t="shared" ca="1" si="22"/>
        <v>0</v>
      </c>
      <c r="C709" s="1">
        <f t="shared" ca="1" si="23"/>
        <v>0</v>
      </c>
    </row>
    <row r="710" spans="2:3">
      <c r="B710" s="1">
        <f t="shared" ca="1" si="22"/>
        <v>0</v>
      </c>
      <c r="C710" s="1">
        <f t="shared" ca="1" si="23"/>
        <v>0</v>
      </c>
    </row>
    <row r="711" spans="2:3">
      <c r="B711" s="1">
        <f t="shared" ca="1" si="22"/>
        <v>0</v>
      </c>
      <c r="C711" s="1">
        <f t="shared" ca="1" si="23"/>
        <v>0</v>
      </c>
    </row>
    <row r="712" spans="2:3">
      <c r="B712" s="1">
        <f t="shared" ca="1" si="22"/>
        <v>0</v>
      </c>
      <c r="C712" s="1">
        <f t="shared" ca="1" si="23"/>
        <v>0</v>
      </c>
    </row>
    <row r="713" spans="2:3">
      <c r="B713" s="1">
        <f t="shared" ca="1" si="22"/>
        <v>0</v>
      </c>
      <c r="C713" s="1">
        <f t="shared" ca="1" si="23"/>
        <v>0</v>
      </c>
    </row>
    <row r="714" spans="2:3">
      <c r="B714" s="1">
        <f t="shared" ca="1" si="22"/>
        <v>0</v>
      </c>
      <c r="C714" s="1">
        <f t="shared" ca="1" si="23"/>
        <v>0</v>
      </c>
    </row>
    <row r="715" spans="2:3">
      <c r="B715" s="1">
        <f t="shared" ca="1" si="22"/>
        <v>0</v>
      </c>
      <c r="C715" s="1">
        <f t="shared" ca="1" si="23"/>
        <v>0</v>
      </c>
    </row>
    <row r="716" spans="2:3">
      <c r="B716" s="1">
        <f t="shared" ca="1" si="22"/>
        <v>0</v>
      </c>
      <c r="C716" s="1">
        <f t="shared" ca="1" si="23"/>
        <v>0</v>
      </c>
    </row>
    <row r="717" spans="2:3">
      <c r="B717" s="1">
        <f t="shared" ca="1" si="22"/>
        <v>0</v>
      </c>
      <c r="C717" s="1">
        <f t="shared" ca="1" si="23"/>
        <v>0</v>
      </c>
    </row>
    <row r="718" spans="2:3">
      <c r="B718" s="1">
        <f t="shared" ca="1" si="22"/>
        <v>0</v>
      </c>
      <c r="C718" s="1">
        <f t="shared" ca="1" si="23"/>
        <v>0</v>
      </c>
    </row>
    <row r="719" spans="2:3">
      <c r="B719" s="1">
        <f t="shared" ca="1" si="22"/>
        <v>0</v>
      </c>
      <c r="C719" s="1">
        <f t="shared" ca="1" si="23"/>
        <v>0</v>
      </c>
    </row>
    <row r="720" spans="2:3">
      <c r="B720" s="1">
        <f t="shared" ca="1" si="22"/>
        <v>0</v>
      </c>
      <c r="C720" s="1">
        <f t="shared" ca="1" si="23"/>
        <v>0</v>
      </c>
    </row>
    <row r="721" spans="2:3">
      <c r="B721" s="1">
        <f t="shared" ca="1" si="22"/>
        <v>0</v>
      </c>
      <c r="C721" s="1">
        <f t="shared" ca="1" si="23"/>
        <v>0</v>
      </c>
    </row>
    <row r="722" spans="2:3">
      <c r="B722" s="1">
        <f t="shared" ca="1" si="22"/>
        <v>0</v>
      </c>
      <c r="C722" s="1">
        <f t="shared" ca="1" si="23"/>
        <v>0</v>
      </c>
    </row>
    <row r="723" spans="2:3">
      <c r="B723" s="1">
        <f t="shared" ca="1" si="22"/>
        <v>0</v>
      </c>
      <c r="C723" s="1">
        <f t="shared" ca="1" si="23"/>
        <v>0</v>
      </c>
    </row>
    <row r="724" spans="2:3">
      <c r="B724" s="1">
        <f t="shared" ca="1" si="22"/>
        <v>0</v>
      </c>
      <c r="C724" s="1">
        <f t="shared" ca="1" si="23"/>
        <v>0</v>
      </c>
    </row>
    <row r="725" spans="2:3">
      <c r="B725" s="1">
        <f t="shared" ca="1" si="22"/>
        <v>0</v>
      </c>
      <c r="C725" s="1">
        <f t="shared" ca="1" si="23"/>
        <v>0</v>
      </c>
    </row>
    <row r="726" spans="2:3">
      <c r="B726" s="1">
        <f t="shared" ca="1" si="22"/>
        <v>0</v>
      </c>
      <c r="C726" s="1">
        <f t="shared" ca="1" si="23"/>
        <v>0</v>
      </c>
    </row>
    <row r="727" spans="2:3">
      <c r="B727" s="1">
        <f t="shared" ca="1" si="22"/>
        <v>0</v>
      </c>
      <c r="C727" s="1">
        <f t="shared" ca="1" si="23"/>
        <v>0</v>
      </c>
    </row>
    <row r="728" spans="2:3">
      <c r="B728" s="1">
        <f t="shared" ca="1" si="22"/>
        <v>0</v>
      </c>
      <c r="C728" s="1">
        <f t="shared" ca="1" si="23"/>
        <v>0</v>
      </c>
    </row>
    <row r="729" spans="2:3">
      <c r="B729" s="1">
        <f t="shared" ca="1" si="22"/>
        <v>0</v>
      </c>
      <c r="C729" s="1">
        <f t="shared" ca="1" si="23"/>
        <v>0</v>
      </c>
    </row>
    <row r="730" spans="2:3">
      <c r="B730" s="1">
        <f t="shared" ca="1" si="22"/>
        <v>0</v>
      </c>
      <c r="C730" s="1">
        <f t="shared" ca="1" si="23"/>
        <v>0</v>
      </c>
    </row>
    <row r="731" spans="2:3">
      <c r="B731" s="1">
        <f t="shared" ca="1" si="22"/>
        <v>0</v>
      </c>
      <c r="C731" s="1">
        <f t="shared" ca="1" si="23"/>
        <v>0</v>
      </c>
    </row>
    <row r="732" spans="2:3">
      <c r="B732" s="1">
        <f t="shared" ca="1" si="22"/>
        <v>0</v>
      </c>
      <c r="C732" s="1">
        <f t="shared" ca="1" si="23"/>
        <v>0</v>
      </c>
    </row>
    <row r="733" spans="2:3">
      <c r="B733" s="1">
        <f t="shared" ca="1" si="22"/>
        <v>0</v>
      </c>
      <c r="C733" s="1">
        <f t="shared" ca="1" si="23"/>
        <v>0</v>
      </c>
    </row>
    <row r="734" spans="2:3">
      <c r="B734" s="1">
        <f t="shared" ca="1" si="22"/>
        <v>0</v>
      </c>
      <c r="C734" s="1">
        <f t="shared" ca="1" si="23"/>
        <v>0</v>
      </c>
    </row>
    <row r="735" spans="2:3">
      <c r="B735" s="1">
        <f t="shared" ca="1" si="22"/>
        <v>0</v>
      </c>
      <c r="C735" s="1">
        <f t="shared" ca="1" si="23"/>
        <v>0</v>
      </c>
    </row>
    <row r="736" spans="2:3">
      <c r="B736" s="1">
        <f t="shared" ca="1" si="22"/>
        <v>0</v>
      </c>
      <c r="C736" s="1">
        <f t="shared" ca="1" si="23"/>
        <v>0</v>
      </c>
    </row>
    <row r="737" spans="2:3">
      <c r="B737" s="1">
        <f t="shared" ca="1" si="22"/>
        <v>0</v>
      </c>
      <c r="C737" s="1">
        <f t="shared" ca="1" si="23"/>
        <v>0</v>
      </c>
    </row>
    <row r="738" spans="2:3">
      <c r="B738" s="1">
        <f t="shared" ca="1" si="22"/>
        <v>0</v>
      </c>
      <c r="C738" s="1">
        <f t="shared" ca="1" si="23"/>
        <v>0</v>
      </c>
    </row>
    <row r="739" spans="2:3">
      <c r="B739" s="1">
        <f t="shared" ca="1" si="22"/>
        <v>0</v>
      </c>
      <c r="C739" s="1">
        <f t="shared" ca="1" si="23"/>
        <v>0</v>
      </c>
    </row>
    <row r="740" spans="2:3">
      <c r="B740" s="1">
        <f t="shared" ca="1" si="22"/>
        <v>0</v>
      </c>
      <c r="C740" s="1">
        <f t="shared" ca="1" si="23"/>
        <v>0</v>
      </c>
    </row>
    <row r="741" spans="2:3">
      <c r="B741" s="1">
        <f t="shared" ca="1" si="22"/>
        <v>0</v>
      </c>
      <c r="C741" s="1">
        <f t="shared" ca="1" si="23"/>
        <v>0</v>
      </c>
    </row>
    <row r="742" spans="2:3">
      <c r="B742" s="1">
        <f t="shared" ca="1" si="22"/>
        <v>0</v>
      </c>
      <c r="C742" s="1">
        <f t="shared" ca="1" si="23"/>
        <v>0</v>
      </c>
    </row>
    <row r="743" spans="2:3">
      <c r="B743" s="1">
        <f t="shared" ca="1" si="22"/>
        <v>0</v>
      </c>
      <c r="C743" s="1">
        <f t="shared" ca="1" si="23"/>
        <v>0</v>
      </c>
    </row>
    <row r="744" spans="2:3">
      <c r="B744" s="1">
        <f t="shared" ca="1" si="22"/>
        <v>0</v>
      </c>
      <c r="C744" s="1">
        <f t="shared" ca="1" si="23"/>
        <v>0</v>
      </c>
    </row>
    <row r="745" spans="2:3">
      <c r="B745" s="1">
        <f t="shared" ca="1" si="22"/>
        <v>0</v>
      </c>
      <c r="C745" s="1">
        <f t="shared" ca="1" si="23"/>
        <v>0</v>
      </c>
    </row>
    <row r="746" spans="2:3">
      <c r="B746" s="1">
        <f t="shared" ca="1" si="22"/>
        <v>0</v>
      </c>
      <c r="C746" s="1">
        <f t="shared" ca="1" si="23"/>
        <v>0</v>
      </c>
    </row>
    <row r="747" spans="2:3">
      <c r="B747" s="1">
        <f t="shared" ca="1" si="22"/>
        <v>0</v>
      </c>
      <c r="C747" s="1">
        <f t="shared" ca="1" si="23"/>
        <v>0</v>
      </c>
    </row>
    <row r="748" spans="2:3">
      <c r="B748" s="1">
        <f t="shared" ca="1" si="22"/>
        <v>0</v>
      </c>
      <c r="C748" s="1">
        <f t="shared" ca="1" si="23"/>
        <v>0</v>
      </c>
    </row>
    <row r="749" spans="2:3">
      <c r="B749" s="1">
        <f t="shared" ca="1" si="22"/>
        <v>0</v>
      </c>
      <c r="C749" s="1">
        <f t="shared" ca="1" si="23"/>
        <v>0</v>
      </c>
    </row>
    <row r="750" spans="2:3">
      <c r="B750" s="1">
        <f t="shared" ca="1" si="22"/>
        <v>0</v>
      </c>
      <c r="C750" s="1">
        <f t="shared" ca="1" si="23"/>
        <v>0</v>
      </c>
    </row>
    <row r="751" spans="2:3">
      <c r="B751" s="1">
        <f t="shared" ca="1" si="22"/>
        <v>0</v>
      </c>
      <c r="C751" s="1">
        <f t="shared" ca="1" si="23"/>
        <v>0</v>
      </c>
    </row>
    <row r="752" spans="2:3">
      <c r="B752" s="1">
        <f t="shared" ca="1" si="22"/>
        <v>0</v>
      </c>
      <c r="C752" s="1">
        <f t="shared" ca="1" si="23"/>
        <v>0</v>
      </c>
    </row>
    <row r="753" spans="2:3">
      <c r="B753" s="1">
        <f t="shared" ca="1" si="22"/>
        <v>0</v>
      </c>
      <c r="C753" s="1">
        <f t="shared" ca="1" si="23"/>
        <v>0</v>
      </c>
    </row>
    <row r="754" spans="2:3">
      <c r="B754" s="1">
        <f t="shared" ca="1" si="22"/>
        <v>0</v>
      </c>
      <c r="C754" s="1">
        <f t="shared" ca="1" si="23"/>
        <v>0</v>
      </c>
    </row>
    <row r="755" spans="2:3">
      <c r="B755" s="1">
        <f t="shared" ca="1" si="22"/>
        <v>0</v>
      </c>
      <c r="C755" s="1">
        <f t="shared" ca="1" si="23"/>
        <v>0</v>
      </c>
    </row>
    <row r="756" spans="2:3">
      <c r="B756" s="1">
        <f t="shared" ca="1" si="22"/>
        <v>0</v>
      </c>
      <c r="C756" s="1">
        <f t="shared" ca="1" si="23"/>
        <v>0</v>
      </c>
    </row>
    <row r="757" spans="2:3">
      <c r="B757" s="1">
        <f t="shared" ca="1" si="22"/>
        <v>0</v>
      </c>
      <c r="C757" s="1">
        <f t="shared" ca="1" si="23"/>
        <v>0</v>
      </c>
    </row>
    <row r="758" spans="2:3">
      <c r="B758" s="1">
        <f t="shared" ca="1" si="22"/>
        <v>0</v>
      </c>
      <c r="C758" s="1">
        <f t="shared" ca="1" si="23"/>
        <v>0</v>
      </c>
    </row>
    <row r="759" spans="2:3">
      <c r="B759" s="1">
        <f t="shared" ca="1" si="22"/>
        <v>0</v>
      </c>
      <c r="C759" s="1">
        <f t="shared" ca="1" si="23"/>
        <v>0</v>
      </c>
    </row>
    <row r="760" spans="2:3">
      <c r="B760" s="1">
        <f t="shared" ca="1" si="22"/>
        <v>0</v>
      </c>
      <c r="C760" s="1">
        <f t="shared" ca="1" si="23"/>
        <v>0</v>
      </c>
    </row>
    <row r="761" spans="2:3">
      <c r="B761" s="1">
        <f t="shared" ca="1" si="22"/>
        <v>0</v>
      </c>
      <c r="C761" s="1">
        <f t="shared" ca="1" si="23"/>
        <v>0</v>
      </c>
    </row>
    <row r="762" spans="2:3">
      <c r="B762" s="1">
        <f t="shared" ca="1" si="22"/>
        <v>0</v>
      </c>
      <c r="C762" s="1">
        <f t="shared" ca="1" si="23"/>
        <v>0</v>
      </c>
    </row>
    <row r="763" spans="2:3">
      <c r="B763" s="1">
        <f t="shared" ca="1" si="22"/>
        <v>0</v>
      </c>
      <c r="C763" s="1">
        <f t="shared" ca="1" si="23"/>
        <v>0</v>
      </c>
    </row>
    <row r="764" spans="2:3">
      <c r="B764" s="1">
        <f t="shared" ca="1" si="22"/>
        <v>0</v>
      </c>
      <c r="C764" s="1">
        <f t="shared" ca="1" si="23"/>
        <v>0</v>
      </c>
    </row>
    <row r="765" spans="2:3">
      <c r="B765" s="1">
        <f t="shared" ca="1" si="22"/>
        <v>0</v>
      </c>
      <c r="C765" s="1">
        <f t="shared" ca="1" si="23"/>
        <v>0</v>
      </c>
    </row>
    <row r="766" spans="2:3">
      <c r="B766" s="1">
        <f t="shared" ca="1" si="22"/>
        <v>0</v>
      </c>
      <c r="C766" s="1">
        <f t="shared" ca="1" si="23"/>
        <v>0</v>
      </c>
    </row>
    <row r="767" spans="2:3">
      <c r="B767" s="1">
        <f t="shared" ca="1" si="22"/>
        <v>0</v>
      </c>
      <c r="C767" s="1">
        <f t="shared" ca="1" si="23"/>
        <v>0</v>
      </c>
    </row>
    <row r="768" spans="2:3">
      <c r="B768" s="1">
        <f t="shared" ca="1" si="22"/>
        <v>0</v>
      </c>
      <c r="C768" s="1">
        <f t="shared" ca="1" si="23"/>
        <v>0</v>
      </c>
    </row>
    <row r="769" spans="2:3">
      <c r="B769" s="1">
        <f t="shared" ca="1" si="22"/>
        <v>0</v>
      </c>
      <c r="C769" s="1">
        <f t="shared" ca="1" si="23"/>
        <v>0</v>
      </c>
    </row>
    <row r="770" spans="2:3">
      <c r="B770" s="1">
        <f t="shared" ca="1" si="22"/>
        <v>0</v>
      </c>
      <c r="C770" s="1">
        <f t="shared" ca="1" si="23"/>
        <v>0</v>
      </c>
    </row>
    <row r="771" spans="2:3">
      <c r="B771" s="1">
        <f t="shared" ref="B771:B834" ca="1" si="24">OFFSET(F770,(ROW()-1)*7,0)</f>
        <v>0</v>
      </c>
      <c r="C771" s="1">
        <f t="shared" ref="C771:C834" ca="1" si="25">OFFSET(F770,(ROW()-1)*7-2,0)</f>
        <v>0</v>
      </c>
    </row>
    <row r="772" spans="2:3">
      <c r="B772" s="1">
        <f t="shared" ca="1" si="24"/>
        <v>0</v>
      </c>
      <c r="C772" s="1">
        <f t="shared" ca="1" si="25"/>
        <v>0</v>
      </c>
    </row>
    <row r="773" spans="2:3">
      <c r="B773" s="1">
        <f t="shared" ca="1" si="24"/>
        <v>0</v>
      </c>
      <c r="C773" s="1">
        <f t="shared" ca="1" si="25"/>
        <v>0</v>
      </c>
    </row>
    <row r="774" spans="2:3">
      <c r="B774" s="1">
        <f t="shared" ca="1" si="24"/>
        <v>0</v>
      </c>
      <c r="C774" s="1">
        <f t="shared" ca="1" si="25"/>
        <v>0</v>
      </c>
    </row>
    <row r="775" spans="2:3">
      <c r="B775" s="1">
        <f t="shared" ca="1" si="24"/>
        <v>0</v>
      </c>
      <c r="C775" s="1">
        <f t="shared" ca="1" si="25"/>
        <v>0</v>
      </c>
    </row>
    <row r="776" spans="2:3">
      <c r="B776" s="1">
        <f t="shared" ca="1" si="24"/>
        <v>0</v>
      </c>
      <c r="C776" s="1">
        <f t="shared" ca="1" si="25"/>
        <v>0</v>
      </c>
    </row>
    <row r="777" spans="2:3">
      <c r="B777" s="1">
        <f t="shared" ca="1" si="24"/>
        <v>0</v>
      </c>
      <c r="C777" s="1">
        <f t="shared" ca="1" si="25"/>
        <v>0</v>
      </c>
    </row>
    <row r="778" spans="2:3">
      <c r="B778" s="1">
        <f t="shared" ca="1" si="24"/>
        <v>0</v>
      </c>
      <c r="C778" s="1">
        <f t="shared" ca="1" si="25"/>
        <v>0</v>
      </c>
    </row>
    <row r="779" spans="2:3">
      <c r="B779" s="1">
        <f t="shared" ca="1" si="24"/>
        <v>0</v>
      </c>
      <c r="C779" s="1">
        <f t="shared" ca="1" si="25"/>
        <v>0</v>
      </c>
    </row>
    <row r="780" spans="2:3">
      <c r="B780" s="1">
        <f t="shared" ca="1" si="24"/>
        <v>0</v>
      </c>
      <c r="C780" s="1">
        <f t="shared" ca="1" si="25"/>
        <v>0</v>
      </c>
    </row>
    <row r="781" spans="2:3">
      <c r="B781" s="1">
        <f t="shared" ca="1" si="24"/>
        <v>0</v>
      </c>
      <c r="C781" s="1">
        <f t="shared" ca="1" si="25"/>
        <v>0</v>
      </c>
    </row>
    <row r="782" spans="2:3">
      <c r="B782" s="1">
        <f t="shared" ca="1" si="24"/>
        <v>0</v>
      </c>
      <c r="C782" s="1">
        <f t="shared" ca="1" si="25"/>
        <v>0</v>
      </c>
    </row>
    <row r="783" spans="2:3">
      <c r="B783" s="1">
        <f t="shared" ca="1" si="24"/>
        <v>0</v>
      </c>
      <c r="C783" s="1">
        <f t="shared" ca="1" si="25"/>
        <v>0</v>
      </c>
    </row>
    <row r="784" spans="2:3">
      <c r="B784" s="1">
        <f t="shared" ca="1" si="24"/>
        <v>0</v>
      </c>
      <c r="C784" s="1">
        <f t="shared" ca="1" si="25"/>
        <v>0</v>
      </c>
    </row>
    <row r="785" spans="2:3">
      <c r="B785" s="1">
        <f t="shared" ca="1" si="24"/>
        <v>0</v>
      </c>
      <c r="C785" s="1">
        <f t="shared" ca="1" si="25"/>
        <v>0</v>
      </c>
    </row>
    <row r="786" spans="2:3">
      <c r="B786" s="1">
        <f t="shared" ca="1" si="24"/>
        <v>0</v>
      </c>
      <c r="C786" s="1">
        <f t="shared" ca="1" si="25"/>
        <v>0</v>
      </c>
    </row>
    <row r="787" spans="2:3">
      <c r="B787" s="1">
        <f t="shared" ca="1" si="24"/>
        <v>0</v>
      </c>
      <c r="C787" s="1">
        <f t="shared" ca="1" si="25"/>
        <v>0</v>
      </c>
    </row>
    <row r="788" spans="2:3">
      <c r="B788" s="1">
        <f t="shared" ca="1" si="24"/>
        <v>0</v>
      </c>
      <c r="C788" s="1">
        <f t="shared" ca="1" si="25"/>
        <v>0</v>
      </c>
    </row>
    <row r="789" spans="2:3">
      <c r="B789" s="1">
        <f t="shared" ca="1" si="24"/>
        <v>0</v>
      </c>
      <c r="C789" s="1">
        <f t="shared" ca="1" si="25"/>
        <v>0</v>
      </c>
    </row>
    <row r="790" spans="2:3">
      <c r="B790" s="1">
        <f t="shared" ca="1" si="24"/>
        <v>0</v>
      </c>
      <c r="C790" s="1">
        <f t="shared" ca="1" si="25"/>
        <v>0</v>
      </c>
    </row>
    <row r="791" spans="2:3">
      <c r="B791" s="1">
        <f t="shared" ca="1" si="24"/>
        <v>0</v>
      </c>
      <c r="C791" s="1">
        <f t="shared" ca="1" si="25"/>
        <v>0</v>
      </c>
    </row>
    <row r="792" spans="2:3">
      <c r="B792" s="1">
        <f t="shared" ca="1" si="24"/>
        <v>0</v>
      </c>
      <c r="C792" s="1">
        <f t="shared" ca="1" si="25"/>
        <v>0</v>
      </c>
    </row>
    <row r="793" spans="2:3">
      <c r="B793" s="1">
        <f t="shared" ca="1" si="24"/>
        <v>0</v>
      </c>
      <c r="C793" s="1">
        <f t="shared" ca="1" si="25"/>
        <v>0</v>
      </c>
    </row>
    <row r="794" spans="2:3">
      <c r="B794" s="1">
        <f t="shared" ca="1" si="24"/>
        <v>0</v>
      </c>
      <c r="C794" s="1">
        <f t="shared" ca="1" si="25"/>
        <v>0</v>
      </c>
    </row>
    <row r="795" spans="2:3">
      <c r="B795" s="1">
        <f t="shared" ca="1" si="24"/>
        <v>0</v>
      </c>
      <c r="C795" s="1">
        <f t="shared" ca="1" si="25"/>
        <v>0</v>
      </c>
    </row>
    <row r="796" spans="2:3">
      <c r="B796" s="1">
        <f t="shared" ca="1" si="24"/>
        <v>0</v>
      </c>
      <c r="C796" s="1">
        <f t="shared" ca="1" si="25"/>
        <v>0</v>
      </c>
    </row>
    <row r="797" spans="2:3">
      <c r="B797" s="1">
        <f t="shared" ca="1" si="24"/>
        <v>0</v>
      </c>
      <c r="C797" s="1">
        <f t="shared" ca="1" si="25"/>
        <v>0</v>
      </c>
    </row>
    <row r="798" spans="2:3">
      <c r="B798" s="1">
        <f t="shared" ca="1" si="24"/>
        <v>0</v>
      </c>
      <c r="C798" s="1">
        <f t="shared" ca="1" si="25"/>
        <v>0</v>
      </c>
    </row>
    <row r="799" spans="2:3">
      <c r="B799" s="1">
        <f t="shared" ca="1" si="24"/>
        <v>0</v>
      </c>
      <c r="C799" s="1">
        <f t="shared" ca="1" si="25"/>
        <v>0</v>
      </c>
    </row>
    <row r="800" spans="2:3">
      <c r="B800" s="1">
        <f t="shared" ca="1" si="24"/>
        <v>0</v>
      </c>
      <c r="C800" s="1">
        <f t="shared" ca="1" si="25"/>
        <v>0</v>
      </c>
    </row>
    <row r="801" spans="2:3">
      <c r="B801" s="1">
        <f t="shared" ca="1" si="24"/>
        <v>0</v>
      </c>
      <c r="C801" s="1">
        <f t="shared" ca="1" si="25"/>
        <v>0</v>
      </c>
    </row>
    <row r="802" spans="2:3">
      <c r="B802" s="1">
        <f t="shared" ca="1" si="24"/>
        <v>0</v>
      </c>
      <c r="C802" s="1">
        <f t="shared" ca="1" si="25"/>
        <v>0</v>
      </c>
    </row>
    <row r="803" spans="2:3">
      <c r="B803" s="1">
        <f t="shared" ca="1" si="24"/>
        <v>0</v>
      </c>
      <c r="C803" s="1">
        <f t="shared" ca="1" si="25"/>
        <v>0</v>
      </c>
    </row>
    <row r="804" spans="2:3">
      <c r="B804" s="1">
        <f t="shared" ca="1" si="24"/>
        <v>0</v>
      </c>
      <c r="C804" s="1">
        <f t="shared" ca="1" si="25"/>
        <v>0</v>
      </c>
    </row>
    <row r="805" spans="2:3">
      <c r="B805" s="1">
        <f t="shared" ca="1" si="24"/>
        <v>0</v>
      </c>
      <c r="C805" s="1">
        <f t="shared" ca="1" si="25"/>
        <v>0</v>
      </c>
    </row>
    <row r="806" spans="2:3">
      <c r="B806" s="1">
        <f t="shared" ca="1" si="24"/>
        <v>0</v>
      </c>
      <c r="C806" s="1">
        <f t="shared" ca="1" si="25"/>
        <v>0</v>
      </c>
    </row>
    <row r="807" spans="2:3">
      <c r="B807" s="1">
        <f t="shared" ca="1" si="24"/>
        <v>0</v>
      </c>
      <c r="C807" s="1">
        <f t="shared" ca="1" si="25"/>
        <v>0</v>
      </c>
    </row>
    <row r="808" spans="2:3">
      <c r="B808" s="1">
        <f t="shared" ca="1" si="24"/>
        <v>0</v>
      </c>
      <c r="C808" s="1">
        <f t="shared" ca="1" si="25"/>
        <v>0</v>
      </c>
    </row>
    <row r="809" spans="2:3">
      <c r="B809" s="1">
        <f t="shared" ca="1" si="24"/>
        <v>0</v>
      </c>
      <c r="C809" s="1">
        <f t="shared" ca="1" si="25"/>
        <v>0</v>
      </c>
    </row>
    <row r="810" spans="2:3">
      <c r="B810" s="1">
        <f t="shared" ca="1" si="24"/>
        <v>0</v>
      </c>
      <c r="C810" s="1">
        <f t="shared" ca="1" si="25"/>
        <v>0</v>
      </c>
    </row>
    <row r="811" spans="2:3">
      <c r="B811" s="1">
        <f t="shared" ca="1" si="24"/>
        <v>0</v>
      </c>
      <c r="C811" s="1">
        <f t="shared" ca="1" si="25"/>
        <v>0</v>
      </c>
    </row>
    <row r="812" spans="2:3">
      <c r="B812" s="1">
        <f t="shared" ca="1" si="24"/>
        <v>0</v>
      </c>
      <c r="C812" s="1">
        <f t="shared" ca="1" si="25"/>
        <v>0</v>
      </c>
    </row>
    <row r="813" spans="2:3">
      <c r="B813" s="1">
        <f t="shared" ca="1" si="24"/>
        <v>0</v>
      </c>
      <c r="C813" s="1">
        <f t="shared" ca="1" si="25"/>
        <v>0</v>
      </c>
    </row>
    <row r="814" spans="2:3">
      <c r="B814" s="1">
        <f t="shared" ca="1" si="24"/>
        <v>0</v>
      </c>
      <c r="C814" s="1">
        <f t="shared" ca="1" si="25"/>
        <v>0</v>
      </c>
    </row>
    <row r="815" spans="2:3">
      <c r="B815" s="1">
        <f t="shared" ca="1" si="24"/>
        <v>0</v>
      </c>
      <c r="C815" s="1">
        <f t="shared" ca="1" si="25"/>
        <v>0</v>
      </c>
    </row>
    <row r="816" spans="2:3">
      <c r="B816" s="1">
        <f t="shared" ca="1" si="24"/>
        <v>0</v>
      </c>
      <c r="C816" s="1">
        <f t="shared" ca="1" si="25"/>
        <v>0</v>
      </c>
    </row>
    <row r="817" spans="2:3">
      <c r="B817" s="1">
        <f t="shared" ca="1" si="24"/>
        <v>0</v>
      </c>
      <c r="C817" s="1">
        <f t="shared" ca="1" si="25"/>
        <v>0</v>
      </c>
    </row>
    <row r="818" spans="2:3">
      <c r="B818" s="1">
        <f t="shared" ca="1" si="24"/>
        <v>0</v>
      </c>
      <c r="C818" s="1">
        <f t="shared" ca="1" si="25"/>
        <v>0</v>
      </c>
    </row>
    <row r="819" spans="2:3">
      <c r="B819" s="1">
        <f t="shared" ca="1" si="24"/>
        <v>0</v>
      </c>
      <c r="C819" s="1">
        <f t="shared" ca="1" si="25"/>
        <v>0</v>
      </c>
    </row>
    <row r="820" spans="2:3">
      <c r="B820" s="1">
        <f t="shared" ca="1" si="24"/>
        <v>0</v>
      </c>
      <c r="C820" s="1">
        <f t="shared" ca="1" si="25"/>
        <v>0</v>
      </c>
    </row>
    <row r="821" spans="2:3">
      <c r="B821" s="1">
        <f t="shared" ca="1" si="24"/>
        <v>0</v>
      </c>
      <c r="C821" s="1">
        <f t="shared" ca="1" si="25"/>
        <v>0</v>
      </c>
    </row>
    <row r="822" spans="2:3">
      <c r="B822" s="1">
        <f t="shared" ca="1" si="24"/>
        <v>0</v>
      </c>
      <c r="C822" s="1">
        <f t="shared" ca="1" si="25"/>
        <v>0</v>
      </c>
    </row>
    <row r="823" spans="2:3">
      <c r="B823" s="1">
        <f t="shared" ca="1" si="24"/>
        <v>0</v>
      </c>
      <c r="C823" s="1">
        <f t="shared" ca="1" si="25"/>
        <v>0</v>
      </c>
    </row>
    <row r="824" spans="2:3">
      <c r="B824" s="1">
        <f t="shared" ca="1" si="24"/>
        <v>0</v>
      </c>
      <c r="C824" s="1">
        <f t="shared" ca="1" si="25"/>
        <v>0</v>
      </c>
    </row>
    <row r="825" spans="2:3">
      <c r="B825" s="1">
        <f t="shared" ca="1" si="24"/>
        <v>0</v>
      </c>
      <c r="C825" s="1">
        <f t="shared" ca="1" si="25"/>
        <v>0</v>
      </c>
    </row>
    <row r="826" spans="2:3">
      <c r="B826" s="1">
        <f t="shared" ca="1" si="24"/>
        <v>0</v>
      </c>
      <c r="C826" s="1">
        <f t="shared" ca="1" si="25"/>
        <v>0</v>
      </c>
    </row>
    <row r="827" spans="2:3">
      <c r="B827" s="1">
        <f t="shared" ca="1" si="24"/>
        <v>0</v>
      </c>
      <c r="C827" s="1">
        <f t="shared" ca="1" si="25"/>
        <v>0</v>
      </c>
    </row>
    <row r="828" spans="2:3">
      <c r="B828" s="1">
        <f t="shared" ca="1" si="24"/>
        <v>0</v>
      </c>
      <c r="C828" s="1">
        <f t="shared" ca="1" si="25"/>
        <v>0</v>
      </c>
    </row>
    <row r="829" spans="2:3">
      <c r="B829" s="1">
        <f t="shared" ca="1" si="24"/>
        <v>0</v>
      </c>
      <c r="C829" s="1">
        <f t="shared" ca="1" si="25"/>
        <v>0</v>
      </c>
    </row>
    <row r="830" spans="2:3">
      <c r="B830" s="1">
        <f t="shared" ca="1" si="24"/>
        <v>0</v>
      </c>
      <c r="C830" s="1">
        <f t="shared" ca="1" si="25"/>
        <v>0</v>
      </c>
    </row>
    <row r="831" spans="2:3">
      <c r="B831" s="1">
        <f t="shared" ca="1" si="24"/>
        <v>0</v>
      </c>
      <c r="C831" s="1">
        <f t="shared" ca="1" si="25"/>
        <v>0</v>
      </c>
    </row>
    <row r="832" spans="2:3">
      <c r="B832" s="1">
        <f t="shared" ca="1" si="24"/>
        <v>0</v>
      </c>
      <c r="C832" s="1">
        <f t="shared" ca="1" si="25"/>
        <v>0</v>
      </c>
    </row>
    <row r="833" spans="2:3">
      <c r="B833" s="1">
        <f t="shared" ca="1" si="24"/>
        <v>0</v>
      </c>
      <c r="C833" s="1">
        <f t="shared" ca="1" si="25"/>
        <v>0</v>
      </c>
    </row>
    <row r="834" spans="2:3">
      <c r="B834" s="1">
        <f t="shared" ca="1" si="24"/>
        <v>0</v>
      </c>
      <c r="C834" s="1">
        <f t="shared" ca="1" si="25"/>
        <v>0</v>
      </c>
    </row>
    <row r="835" spans="2:3">
      <c r="B835" s="1">
        <f t="shared" ref="B835:B854" ca="1" si="26">OFFSET(F834,(ROW()-1)*7,0)</f>
        <v>0</v>
      </c>
      <c r="C835" s="1">
        <f t="shared" ref="C835:C854" ca="1" si="27">OFFSET(F834,(ROW()-1)*7-2,0)</f>
        <v>0</v>
      </c>
    </row>
    <row r="836" spans="2:3">
      <c r="B836" s="1">
        <f t="shared" ca="1" si="26"/>
        <v>0</v>
      </c>
      <c r="C836" s="1">
        <f t="shared" ca="1" si="27"/>
        <v>0</v>
      </c>
    </row>
    <row r="837" spans="2:3">
      <c r="B837" s="1">
        <f t="shared" ca="1" si="26"/>
        <v>0</v>
      </c>
      <c r="C837" s="1">
        <f t="shared" ca="1" si="27"/>
        <v>0</v>
      </c>
    </row>
    <row r="838" spans="2:3">
      <c r="B838" s="1">
        <f t="shared" ca="1" si="26"/>
        <v>0</v>
      </c>
      <c r="C838" s="1">
        <f t="shared" ca="1" si="27"/>
        <v>0</v>
      </c>
    </row>
    <row r="839" spans="2:3">
      <c r="B839" s="1">
        <f t="shared" ca="1" si="26"/>
        <v>0</v>
      </c>
      <c r="C839" s="1">
        <f t="shared" ca="1" si="27"/>
        <v>0</v>
      </c>
    </row>
    <row r="840" spans="2:3">
      <c r="B840" s="1">
        <f t="shared" ca="1" si="26"/>
        <v>0</v>
      </c>
      <c r="C840" s="1">
        <f t="shared" ca="1" si="27"/>
        <v>0</v>
      </c>
    </row>
    <row r="841" spans="2:3">
      <c r="B841" s="1">
        <f t="shared" ca="1" si="26"/>
        <v>0</v>
      </c>
      <c r="C841" s="1">
        <f t="shared" ca="1" si="27"/>
        <v>0</v>
      </c>
    </row>
    <row r="842" spans="2:3">
      <c r="B842" s="1">
        <f t="shared" ca="1" si="26"/>
        <v>0</v>
      </c>
      <c r="C842" s="1">
        <f t="shared" ca="1" si="27"/>
        <v>0</v>
      </c>
    </row>
    <row r="843" spans="2:3">
      <c r="B843" s="1">
        <f t="shared" ca="1" si="26"/>
        <v>0</v>
      </c>
      <c r="C843" s="1">
        <f t="shared" ca="1" si="27"/>
        <v>0</v>
      </c>
    </row>
    <row r="844" spans="2:3">
      <c r="B844" s="1">
        <f t="shared" ca="1" si="26"/>
        <v>0</v>
      </c>
      <c r="C844" s="1">
        <f t="shared" ca="1" si="27"/>
        <v>0</v>
      </c>
    </row>
    <row r="845" spans="2:3">
      <c r="B845" s="1">
        <f t="shared" ca="1" si="26"/>
        <v>0</v>
      </c>
      <c r="C845" s="1">
        <f t="shared" ca="1" si="27"/>
        <v>0</v>
      </c>
    </row>
    <row r="846" spans="2:3">
      <c r="B846" s="1">
        <f t="shared" ca="1" si="26"/>
        <v>0</v>
      </c>
      <c r="C846" s="1">
        <f t="shared" ca="1" si="27"/>
        <v>0</v>
      </c>
    </row>
    <row r="847" spans="2:3">
      <c r="B847" s="1">
        <f t="shared" ca="1" si="26"/>
        <v>0</v>
      </c>
      <c r="C847" s="1">
        <f t="shared" ca="1" si="27"/>
        <v>0</v>
      </c>
    </row>
    <row r="848" spans="2:3">
      <c r="B848" s="1">
        <f t="shared" ca="1" si="26"/>
        <v>0</v>
      </c>
      <c r="C848" s="1">
        <f t="shared" ca="1" si="27"/>
        <v>0</v>
      </c>
    </row>
    <row r="849" spans="2:3">
      <c r="B849" s="1">
        <f t="shared" ca="1" si="26"/>
        <v>0</v>
      </c>
      <c r="C849" s="1">
        <f t="shared" ca="1" si="27"/>
        <v>0</v>
      </c>
    </row>
    <row r="850" spans="2:3">
      <c r="B850" s="1">
        <f t="shared" ca="1" si="26"/>
        <v>0</v>
      </c>
      <c r="C850" s="1">
        <f t="shared" ca="1" si="27"/>
        <v>0</v>
      </c>
    </row>
    <row r="851" spans="2:3">
      <c r="B851" s="1">
        <f t="shared" ca="1" si="26"/>
        <v>0</v>
      </c>
      <c r="C851" s="1">
        <f t="shared" ca="1" si="27"/>
        <v>0</v>
      </c>
    </row>
    <row r="852" spans="2:3">
      <c r="B852" s="1">
        <f t="shared" ca="1" si="26"/>
        <v>0</v>
      </c>
      <c r="C852" s="1">
        <f t="shared" ca="1" si="27"/>
        <v>0</v>
      </c>
    </row>
    <row r="853" spans="2:3">
      <c r="B853" s="1">
        <f t="shared" ca="1" si="26"/>
        <v>0</v>
      </c>
      <c r="C853" s="1">
        <f t="shared" ca="1" si="27"/>
        <v>0</v>
      </c>
    </row>
    <row r="854" spans="2:3">
      <c r="B854" s="1">
        <f t="shared" ca="1" si="26"/>
        <v>0</v>
      </c>
      <c r="C854" s="1">
        <f t="shared" ca="1" si="27"/>
        <v>0</v>
      </c>
    </row>
  </sheetData>
  <phoneticPr fontId="7" type="noConversion"/>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643B-9BE4-430F-8D76-A6D6ABE42629}">
  <sheetPr codeName="Hoja6"/>
  <dimension ref="A1:N408"/>
  <sheetViews>
    <sheetView zoomScale="85" zoomScaleNormal="85" workbookViewId="0">
      <pane ySplit="1" topLeftCell="A2" activePane="bottomLeft" state="frozen"/>
      <selection activeCell="C327" sqref="C327"/>
      <selection pane="bottomLeft" sqref="A1:XFD1048576"/>
    </sheetView>
  </sheetViews>
  <sheetFormatPr baseColWidth="10" defaultColWidth="34.28515625" defaultRowHeight="15"/>
  <cols>
    <col min="1" max="1" width="7.5703125" style="16" bestFit="1" customWidth="1"/>
    <col min="2" max="4" width="34.28515625" style="16"/>
    <col min="5" max="5" width="18.5703125" style="73" customWidth="1"/>
    <col min="6" max="6" width="11.42578125" style="16"/>
    <col min="7" max="9" width="14.28515625" style="63" customWidth="1"/>
    <col min="10" max="12" width="11.5703125" style="16" customWidth="1"/>
    <col min="13" max="14" width="12.85546875" style="65" customWidth="1"/>
    <col min="15" max="16" width="12.85546875" style="16" customWidth="1"/>
    <col min="17" max="16384" width="34.28515625" style="16"/>
  </cols>
  <sheetData>
    <row r="1" spans="1:14" ht="15.75">
      <c r="A1" s="13" t="s">
        <v>1</v>
      </c>
      <c r="B1" s="16" t="s">
        <v>7</v>
      </c>
      <c r="C1" s="16" t="s">
        <v>6</v>
      </c>
      <c r="D1" s="16" t="s">
        <v>8</v>
      </c>
      <c r="F1" s="16" t="s">
        <v>35</v>
      </c>
      <c r="G1" s="63" t="s">
        <v>32</v>
      </c>
      <c r="H1" s="63" t="s">
        <v>30</v>
      </c>
      <c r="I1" s="63" t="s">
        <v>31</v>
      </c>
      <c r="J1" s="16" t="s">
        <v>22</v>
      </c>
      <c r="K1" s="16" t="s">
        <v>23</v>
      </c>
      <c r="L1" s="16" t="s">
        <v>24</v>
      </c>
      <c r="M1" s="65" t="s">
        <v>33</v>
      </c>
      <c r="N1" s="65" t="s">
        <v>34</v>
      </c>
    </row>
    <row r="2" spans="1:14" ht="15.75" thickBot="1">
      <c r="A2" s="16">
        <f ca="1">IF(B2=(0),"",COUNTA($B$2:B2))</f>
        <v>1</v>
      </c>
      <c r="B2" s="66" t="str">
        <f t="shared" ref="B2:B8" ca="1" si="0">OFFSET(E2,(ROW()-1)*2,0)</f>
        <v>Leicester Tigers</v>
      </c>
      <c r="C2" s="67" t="str">
        <f t="shared" ref="C2:C8" ca="1" si="1">OFFSET(E1,(ROW()-1)*2,0)</f>
        <v>London Irish</v>
      </c>
      <c r="D2" s="68" t="s">
        <v>470</v>
      </c>
      <c r="E2" s="78">
        <v>0.60416666666666663</v>
      </c>
      <c r="F2" s="16">
        <f>IF(ISBLANK(G2),"",COUNTA($G$2:G2))</f>
        <v>1</v>
      </c>
      <c r="G2" s="79">
        <v>175</v>
      </c>
      <c r="H2" s="80">
        <v>260</v>
      </c>
      <c r="I2" s="80">
        <v>110</v>
      </c>
      <c r="J2" s="68">
        <f t="shared" ref="J2:J15" si="2">IF(ISBLANK(M2),0,2.5)</f>
        <v>2.5</v>
      </c>
      <c r="K2" s="68">
        <f t="shared" ref="K2:K15" si="3">IF(ISBLANK(M2),-20,IF(VALUE(M2)&gt;0,-20,IF(VALUE(M2)&gt;VALUE(N2),-20,M2)))</f>
        <v>-143</v>
      </c>
      <c r="L2" s="68">
        <f t="shared" ref="L2:L15" si="4">IF(ISBLANK(N2),-20,IF(VALUE(N2)&gt;0,-20,IF(VALUE(N2)&gt;VALUE(M2),-20,N2)))</f>
        <v>-20</v>
      </c>
      <c r="M2" s="80">
        <v>-143</v>
      </c>
      <c r="N2" s="80">
        <v>110</v>
      </c>
    </row>
    <row r="3" spans="1:14">
      <c r="A3" s="16">
        <f ca="1">IF(B3=(0),"",COUNTA($B$2:B3))</f>
        <v>2</v>
      </c>
      <c r="B3" s="66" t="str">
        <f t="shared" ca="1" si="0"/>
        <v>England</v>
      </c>
      <c r="C3" s="67" t="str">
        <f t="shared" ca="1" si="1"/>
        <v>Wales</v>
      </c>
      <c r="D3" s="68" t="s">
        <v>469</v>
      </c>
      <c r="E3" s="81" t="s">
        <v>450</v>
      </c>
      <c r="F3" s="16">
        <f>IF(ISBLANK(G3),"",COUNTA($G$2:G3))</f>
        <v>2</v>
      </c>
      <c r="G3" s="82">
        <v>120</v>
      </c>
      <c r="H3" s="83">
        <v>280</v>
      </c>
      <c r="I3" s="83">
        <v>160</v>
      </c>
      <c r="J3" s="68">
        <f t="shared" si="2"/>
        <v>2.5</v>
      </c>
      <c r="K3" s="68">
        <f t="shared" si="3"/>
        <v>-112</v>
      </c>
      <c r="L3" s="68">
        <f t="shared" si="4"/>
        <v>-112</v>
      </c>
      <c r="M3" s="83">
        <v>-112</v>
      </c>
      <c r="N3" s="83">
        <v>-112</v>
      </c>
    </row>
    <row r="4" spans="1:14" ht="15.75" thickBot="1">
      <c r="A4" s="16">
        <f ca="1">IF(B4=(0),"",COUNTA($B$2:B4))</f>
        <v>3</v>
      </c>
      <c r="B4" s="66" t="str">
        <f t="shared" ca="1" si="0"/>
        <v>Castres Olympique</v>
      </c>
      <c r="C4" s="67" t="str">
        <f t="shared" ca="1" si="1"/>
        <v>Aviron Bayonnais</v>
      </c>
      <c r="D4" s="68" t="s">
        <v>468</v>
      </c>
      <c r="E4" s="81" t="s">
        <v>451</v>
      </c>
      <c r="F4" s="16">
        <f>IF(ISBLANK(G4),"",COUNTA($G$2:G4))</f>
        <v>3</v>
      </c>
      <c r="G4" s="79">
        <v>-6600</v>
      </c>
      <c r="H4" s="80">
        <v>2200</v>
      </c>
      <c r="I4" s="80">
        <v>2800</v>
      </c>
      <c r="J4" s="68">
        <f t="shared" si="2"/>
        <v>2.5</v>
      </c>
      <c r="K4" s="68">
        <f t="shared" si="3"/>
        <v>-2000</v>
      </c>
      <c r="L4" s="68">
        <f t="shared" si="4"/>
        <v>-20</v>
      </c>
      <c r="M4" s="80">
        <v>-2000</v>
      </c>
      <c r="N4" s="80">
        <v>1000</v>
      </c>
    </row>
    <row r="5" spans="1:14" ht="15.75" thickBot="1">
      <c r="A5" s="16">
        <f ca="1">IF(B5=(0),"",COUNTA($B$2:B5))</f>
        <v>4</v>
      </c>
      <c r="B5" s="66" t="str">
        <f t="shared" ca="1" si="0"/>
        <v>USA Perpignan</v>
      </c>
      <c r="C5" s="67" t="str">
        <f t="shared" ca="1" si="1"/>
        <v>Bordeaux Begles</v>
      </c>
      <c r="D5" s="68" t="s">
        <v>468</v>
      </c>
      <c r="E5" s="78">
        <v>0.48958333333333331</v>
      </c>
      <c r="F5" s="16">
        <f>IF(ISBLANK(G5),"",COUNTA($G$2:G5))</f>
        <v>4</v>
      </c>
      <c r="G5" s="79">
        <v>105</v>
      </c>
      <c r="H5" s="80">
        <v>240</v>
      </c>
      <c r="I5" s="80">
        <v>190</v>
      </c>
      <c r="J5" s="68">
        <f t="shared" si="2"/>
        <v>2.5</v>
      </c>
      <c r="K5" s="68">
        <f t="shared" si="3"/>
        <v>-134</v>
      </c>
      <c r="L5" s="68">
        <f t="shared" si="4"/>
        <v>-20</v>
      </c>
      <c r="M5" s="80">
        <v>-134</v>
      </c>
      <c r="N5" s="80">
        <v>105</v>
      </c>
    </row>
    <row r="6" spans="1:14" ht="15.75" thickBot="1">
      <c r="A6" s="16">
        <f ca="1">IF(B6=(0),"",COUNTA($B$2:B6))</f>
        <v>5</v>
      </c>
      <c r="B6" s="66" t="str">
        <f t="shared" ca="1" si="0"/>
        <v>CA Brive</v>
      </c>
      <c r="C6" s="67" t="str">
        <f t="shared" ca="1" si="1"/>
        <v>La Rochelle</v>
      </c>
      <c r="D6" s="68" t="s">
        <v>468</v>
      </c>
      <c r="E6" s="81" t="s">
        <v>452</v>
      </c>
      <c r="F6" s="16">
        <f>IF(ISBLANK(G6),"",COUNTA($G$2:G6))</f>
        <v>5</v>
      </c>
      <c r="G6" s="79">
        <v>-223</v>
      </c>
      <c r="H6" s="80">
        <v>300</v>
      </c>
      <c r="I6" s="80">
        <v>500</v>
      </c>
      <c r="J6" s="68">
        <f t="shared" si="2"/>
        <v>2.5</v>
      </c>
      <c r="K6" s="68">
        <f t="shared" si="3"/>
        <v>-143</v>
      </c>
      <c r="L6" s="68">
        <f t="shared" si="4"/>
        <v>-20</v>
      </c>
      <c r="M6" s="80">
        <v>-143</v>
      </c>
      <c r="N6" s="80">
        <v>110</v>
      </c>
    </row>
    <row r="7" spans="1:14">
      <c r="A7" s="16">
        <f ca="1">IF(B7=(0),"",COUNTA($B$2:B7))</f>
        <v>6</v>
      </c>
      <c r="B7" s="66" t="str">
        <f t="shared" ca="1" si="0"/>
        <v>Racing 92</v>
      </c>
      <c r="C7" s="67" t="str">
        <f t="shared" ca="1" si="1"/>
        <v>Lyon</v>
      </c>
      <c r="D7" s="68" t="s">
        <v>468</v>
      </c>
      <c r="E7" s="81" t="s">
        <v>128</v>
      </c>
      <c r="F7" s="16">
        <f>IF(ISBLANK(G7),"",COUNTA($G$2:G7))</f>
        <v>6</v>
      </c>
      <c r="G7" s="82">
        <v>425</v>
      </c>
      <c r="H7" s="83">
        <v>275</v>
      </c>
      <c r="I7" s="83">
        <v>-175</v>
      </c>
      <c r="J7" s="68">
        <f t="shared" si="2"/>
        <v>2.5</v>
      </c>
      <c r="K7" s="68">
        <f t="shared" si="3"/>
        <v>-150</v>
      </c>
      <c r="L7" s="68">
        <f t="shared" si="4"/>
        <v>-20</v>
      </c>
      <c r="M7" s="83">
        <v>-150</v>
      </c>
      <c r="N7" s="83">
        <v>115</v>
      </c>
    </row>
    <row r="8" spans="1:14">
      <c r="A8" s="16">
        <f ca="1">IF(B8=(0),"",COUNTA($B$2:B8))</f>
        <v>7</v>
      </c>
      <c r="B8" s="66" t="str">
        <f t="shared" ca="1" si="0"/>
        <v>Section Paloise</v>
      </c>
      <c r="C8" s="67" t="str">
        <f t="shared" ca="1" si="1"/>
        <v>Stade Toulousain</v>
      </c>
      <c r="D8" s="68" t="s">
        <v>468</v>
      </c>
      <c r="E8" s="78">
        <v>0.45833333333333331</v>
      </c>
      <c r="F8" s="16">
        <f>IF(ISBLANK(G8),"",COUNTA($G$2:G8))</f>
        <v>7</v>
      </c>
      <c r="G8" s="84">
        <v>-200</v>
      </c>
      <c r="H8" s="84">
        <v>280</v>
      </c>
      <c r="I8" s="84">
        <v>450</v>
      </c>
      <c r="J8" s="68">
        <f t="shared" si="2"/>
        <v>2.5</v>
      </c>
      <c r="K8" s="68">
        <f t="shared" si="3"/>
        <v>-188</v>
      </c>
      <c r="L8" s="68">
        <f t="shared" si="4"/>
        <v>-20</v>
      </c>
      <c r="M8" s="84">
        <v>-188</v>
      </c>
      <c r="N8" s="84">
        <v>140</v>
      </c>
    </row>
    <row r="9" spans="1:14">
      <c r="A9" s="16">
        <f ca="1">IF(B9=(0),"",COUNTA($B$2:B9))</f>
        <v>8</v>
      </c>
      <c r="B9" s="66" t="str">
        <f t="shared" ref="B9:B33" ca="1" si="5">OFFSET(E9,(ROW()-1)*2,0)</f>
        <v>Sale Sharks</v>
      </c>
      <c r="C9" s="67" t="str">
        <f t="shared" ref="C9:C66" ca="1" si="6">OFFSET(E8,(ROW()-1)*2,0)</f>
        <v>Exeter Chiefs</v>
      </c>
      <c r="D9" s="68" t="s">
        <v>470</v>
      </c>
      <c r="E9" s="81" t="s">
        <v>453</v>
      </c>
      <c r="F9" s="16" t="str">
        <f>IF(ISBLANK(G9),"",COUNTA($G$2:G9))</f>
        <v/>
      </c>
      <c r="G9" s="64"/>
      <c r="H9" s="64"/>
      <c r="I9" s="64"/>
      <c r="J9" s="68">
        <f t="shared" si="2"/>
        <v>0</v>
      </c>
      <c r="K9" s="68">
        <f t="shared" si="3"/>
        <v>-20</v>
      </c>
      <c r="L9" s="68">
        <f t="shared" si="4"/>
        <v>-20</v>
      </c>
      <c r="M9" s="69"/>
      <c r="N9" s="69"/>
    </row>
    <row r="10" spans="1:14">
      <c r="A10" s="16">
        <f ca="1">IF(B10=(0),"",COUNTA($B$2:B10))</f>
        <v>9</v>
      </c>
      <c r="B10" s="66" t="str">
        <f t="shared" ca="1" si="5"/>
        <v>Scotland</v>
      </c>
      <c r="C10" s="67" t="str">
        <f t="shared" ca="1" si="6"/>
        <v>France</v>
      </c>
      <c r="D10" s="68" t="s">
        <v>469</v>
      </c>
      <c r="E10" s="81" t="s">
        <v>454</v>
      </c>
      <c r="F10" s="16" t="str">
        <f>IF(ISBLANK(G10),"",COUNTA($G$2:G10))</f>
        <v/>
      </c>
      <c r="G10" s="64"/>
      <c r="H10" s="64"/>
      <c r="I10" s="64"/>
      <c r="J10" s="68">
        <f t="shared" si="2"/>
        <v>0</v>
      </c>
      <c r="K10" s="68">
        <f t="shared" si="3"/>
        <v>-20</v>
      </c>
      <c r="L10" s="68">
        <f t="shared" si="4"/>
        <v>-20</v>
      </c>
      <c r="M10" s="69"/>
      <c r="N10" s="69"/>
    </row>
    <row r="11" spans="1:14">
      <c r="A11" s="16">
        <f ca="1">IF(B11=(0),"",COUNTA($B$2:B11))</f>
        <v>10</v>
      </c>
      <c r="B11" s="66" t="str">
        <f t="shared" ca="1" si="5"/>
        <v>RC Toulonnais</v>
      </c>
      <c r="C11" s="67" t="str">
        <f t="shared" ca="1" si="6"/>
        <v>Clermont</v>
      </c>
      <c r="D11" s="68" t="s">
        <v>468</v>
      </c>
      <c r="E11" s="78">
        <v>0.45833333333333331</v>
      </c>
      <c r="F11" s="16" t="str">
        <f>IF(ISBLANK(G11),"",COUNTA($G$2:G11))</f>
        <v/>
      </c>
      <c r="G11" s="64"/>
      <c r="H11" s="64"/>
      <c r="I11" s="64"/>
      <c r="J11" s="68">
        <f t="shared" si="2"/>
        <v>0</v>
      </c>
      <c r="K11" s="68">
        <f t="shared" si="3"/>
        <v>-20</v>
      </c>
      <c r="L11" s="68">
        <f t="shared" si="4"/>
        <v>-20</v>
      </c>
      <c r="M11" s="69"/>
      <c r="N11" s="69"/>
    </row>
    <row r="12" spans="1:14">
      <c r="A12" s="16" t="str">
        <f ca="1">IF(B12=(0),"",COUNTA($B$2:B12))</f>
        <v/>
      </c>
      <c r="B12" s="66">
        <f t="shared" ca="1" si="5"/>
        <v>0</v>
      </c>
      <c r="C12" s="67">
        <f t="shared" ca="1" si="6"/>
        <v>0</v>
      </c>
      <c r="D12" s="68"/>
      <c r="E12" s="81" t="s">
        <v>455</v>
      </c>
      <c r="F12" s="16" t="str">
        <f>IF(ISBLANK(G12),"",COUNTA($G$2:G12))</f>
        <v/>
      </c>
      <c r="G12" s="64"/>
      <c r="H12" s="64"/>
      <c r="I12" s="64"/>
      <c r="J12" s="68">
        <f t="shared" si="2"/>
        <v>0</v>
      </c>
      <c r="K12" s="68">
        <f t="shared" si="3"/>
        <v>-20</v>
      </c>
      <c r="L12" s="68">
        <f t="shared" si="4"/>
        <v>-20</v>
      </c>
      <c r="M12" s="69"/>
      <c r="N12" s="69"/>
    </row>
    <row r="13" spans="1:14">
      <c r="A13" s="16" t="str">
        <f ca="1">IF(B13=(0),"",COUNTA($B$2:B13))</f>
        <v/>
      </c>
      <c r="B13" s="66">
        <f t="shared" ca="1" si="5"/>
        <v>0</v>
      </c>
      <c r="C13" s="67">
        <f t="shared" ca="1" si="6"/>
        <v>0</v>
      </c>
      <c r="D13" s="68"/>
      <c r="E13" s="81" t="s">
        <v>456</v>
      </c>
      <c r="F13" s="16" t="str">
        <f>IF(ISBLANK(G13),"",COUNTA($G$2:G13))</f>
        <v/>
      </c>
      <c r="G13" s="64"/>
      <c r="H13" s="64"/>
      <c r="I13" s="64"/>
      <c r="J13" s="68">
        <f t="shared" si="2"/>
        <v>0</v>
      </c>
      <c r="K13" s="68">
        <f t="shared" si="3"/>
        <v>-20</v>
      </c>
      <c r="L13" s="68">
        <f t="shared" si="4"/>
        <v>-20</v>
      </c>
      <c r="M13" s="69"/>
      <c r="N13" s="69"/>
    </row>
    <row r="14" spans="1:14">
      <c r="A14" s="16" t="str">
        <f ca="1">IF(B14=(0),"",COUNTA($B$2:B14))</f>
        <v/>
      </c>
      <c r="B14" s="66">
        <f t="shared" ca="1" si="5"/>
        <v>0</v>
      </c>
      <c r="C14" s="67">
        <f ca="1">OFFSET(E13,(ROW()-1)*2,0)</f>
        <v>0</v>
      </c>
      <c r="D14" s="68"/>
      <c r="E14" s="78">
        <v>0.45833333333333331</v>
      </c>
      <c r="F14" s="16" t="str">
        <f>IF(ISBLANK(G14),"",COUNTA($G$2:G14))</f>
        <v/>
      </c>
      <c r="G14" s="64"/>
      <c r="H14" s="64"/>
      <c r="I14" s="64"/>
      <c r="J14" s="68">
        <f t="shared" si="2"/>
        <v>0</v>
      </c>
      <c r="K14" s="68">
        <f t="shared" si="3"/>
        <v>-20</v>
      </c>
      <c r="L14" s="68">
        <f t="shared" si="4"/>
        <v>-20</v>
      </c>
      <c r="M14" s="69"/>
      <c r="N14" s="69"/>
    </row>
    <row r="15" spans="1:14">
      <c r="A15" s="16" t="str">
        <f ca="1">IF(B15=(0),"",COUNTA($B$2:B15))</f>
        <v/>
      </c>
      <c r="B15" s="66">
        <f t="shared" ca="1" si="5"/>
        <v>0</v>
      </c>
      <c r="C15" s="67">
        <f t="shared" ca="1" si="6"/>
        <v>0</v>
      </c>
      <c r="D15" s="68"/>
      <c r="E15" s="81" t="s">
        <v>457</v>
      </c>
      <c r="F15" s="16" t="str">
        <f>IF(ISBLANK(G15),"",COUNTA($G$2:G15))</f>
        <v/>
      </c>
      <c r="G15" s="64"/>
      <c r="H15" s="64"/>
      <c r="I15" s="64"/>
      <c r="J15" s="68">
        <f t="shared" si="2"/>
        <v>0</v>
      </c>
      <c r="K15" s="68">
        <f t="shared" si="3"/>
        <v>-20</v>
      </c>
      <c r="L15" s="68">
        <f t="shared" si="4"/>
        <v>-20</v>
      </c>
      <c r="M15" s="69"/>
      <c r="N15" s="69"/>
    </row>
    <row r="16" spans="1:14">
      <c r="A16" s="16" t="str">
        <f ca="1">IF(B16=(0),"",COUNTA($B$2:B16))</f>
        <v/>
      </c>
      <c r="B16" s="66">
        <f t="shared" ca="1" si="5"/>
        <v>0</v>
      </c>
      <c r="C16" s="67">
        <f t="shared" ca="1" si="6"/>
        <v>0</v>
      </c>
      <c r="D16" s="68"/>
      <c r="E16" s="81" t="s">
        <v>458</v>
      </c>
      <c r="F16" s="16" t="str">
        <f>IF(ISBLANK(G16),"",COUNTA($G$2:G16))</f>
        <v/>
      </c>
      <c r="G16" s="64"/>
      <c r="H16" s="64"/>
      <c r="I16" s="64"/>
      <c r="J16" s="68">
        <f t="shared" ref="J16:J65" si="7">IF(ISBLANK(M16),0,2.5)</f>
        <v>0</v>
      </c>
      <c r="K16" s="68">
        <f t="shared" ref="K16:K65" si="8">IF(ISBLANK(M16),-20,IF(VALUE(M16)&gt;0,-20,IF(VALUE(M16)&gt;VALUE(N16),-20,M16)))</f>
        <v>-20</v>
      </c>
      <c r="L16" s="68">
        <f t="shared" ref="L16:L65" si="9">IF(ISBLANK(N16),-20,IF(VALUE(N16)&gt;0,-20,IF(VALUE(N16)&gt;VALUE(M16),-20,N16)))</f>
        <v>-20</v>
      </c>
      <c r="M16" s="69"/>
      <c r="N16" s="69"/>
    </row>
    <row r="17" spans="1:14">
      <c r="A17" s="16" t="str">
        <f ca="1">IF(B17=(0),"",COUNTA($B$2:B17))</f>
        <v/>
      </c>
      <c r="B17" s="66">
        <f t="shared" ca="1" si="5"/>
        <v>0</v>
      </c>
      <c r="C17" s="67">
        <f t="shared" ca="1" si="6"/>
        <v>0</v>
      </c>
      <c r="D17" s="68"/>
      <c r="E17" s="78">
        <v>0.45833333333333331</v>
      </c>
      <c r="F17" s="16" t="str">
        <f>IF(ISBLANK(G17),"",COUNTA($G$2:G17))</f>
        <v/>
      </c>
      <c r="G17" s="64"/>
      <c r="H17" s="64"/>
      <c r="I17" s="64"/>
      <c r="J17" s="68">
        <f t="shared" si="7"/>
        <v>0</v>
      </c>
      <c r="K17" s="68">
        <f t="shared" si="8"/>
        <v>-20</v>
      </c>
      <c r="L17" s="68">
        <f t="shared" si="9"/>
        <v>-20</v>
      </c>
      <c r="M17" s="69"/>
      <c r="N17" s="69"/>
    </row>
    <row r="18" spans="1:14">
      <c r="A18" s="16" t="str">
        <f ca="1">IF(B18=(0),"",COUNTA($B$2:B18))</f>
        <v/>
      </c>
      <c r="B18" s="66">
        <f t="shared" ca="1" si="5"/>
        <v>0</v>
      </c>
      <c r="C18" s="67">
        <f t="shared" ca="1" si="6"/>
        <v>0</v>
      </c>
      <c r="D18" s="68"/>
      <c r="E18" s="81" t="s">
        <v>459</v>
      </c>
      <c r="F18" s="16" t="str">
        <f>IF(ISBLANK(G18),"",COUNTA($G$2:G18))</f>
        <v/>
      </c>
      <c r="G18" s="64"/>
      <c r="H18" s="64"/>
      <c r="I18" s="64"/>
      <c r="J18" s="68">
        <f t="shared" si="7"/>
        <v>0</v>
      </c>
      <c r="K18" s="68">
        <f t="shared" si="8"/>
        <v>-20</v>
      </c>
      <c r="L18" s="68">
        <f t="shared" si="9"/>
        <v>-20</v>
      </c>
      <c r="M18" s="69"/>
      <c r="N18" s="69"/>
    </row>
    <row r="19" spans="1:14">
      <c r="A19" s="16" t="str">
        <f ca="1">IF(B19=(0),"",COUNTA($B$2:B19))</f>
        <v/>
      </c>
      <c r="B19" s="66">
        <f t="shared" ca="1" si="5"/>
        <v>0</v>
      </c>
      <c r="C19" s="67">
        <f t="shared" ca="1" si="6"/>
        <v>0</v>
      </c>
      <c r="D19" s="68"/>
      <c r="E19" s="81" t="s">
        <v>460</v>
      </c>
      <c r="F19" s="16" t="str">
        <f>IF(ISBLANK(G19),"",COUNTA($G$2:G19))</f>
        <v/>
      </c>
      <c r="G19" s="64"/>
      <c r="H19" s="64"/>
      <c r="I19" s="64"/>
      <c r="J19" s="68">
        <f t="shared" si="7"/>
        <v>0</v>
      </c>
      <c r="K19" s="68">
        <f t="shared" si="8"/>
        <v>-20</v>
      </c>
      <c r="L19" s="68">
        <f t="shared" si="9"/>
        <v>-20</v>
      </c>
      <c r="M19" s="69"/>
      <c r="N19" s="69"/>
    </row>
    <row r="20" spans="1:14">
      <c r="A20" s="16" t="str">
        <f ca="1">IF(B20=(0),"",COUNTA($B$2:B20))</f>
        <v/>
      </c>
      <c r="B20" s="66">
        <f t="shared" ca="1" si="5"/>
        <v>0</v>
      </c>
      <c r="C20" s="67">
        <f t="shared" ca="1" si="6"/>
        <v>0</v>
      </c>
      <c r="D20" s="68"/>
      <c r="E20" s="78">
        <v>0.62847222222222221</v>
      </c>
      <c r="F20" s="16" t="str">
        <f>IF(ISBLANK(G20),"",COUNTA($G$2:G20))</f>
        <v/>
      </c>
      <c r="G20" s="64"/>
      <c r="H20" s="64"/>
      <c r="I20" s="64"/>
      <c r="J20" s="68">
        <f t="shared" si="7"/>
        <v>0</v>
      </c>
      <c r="K20" s="68">
        <f t="shared" si="8"/>
        <v>-20</v>
      </c>
      <c r="L20" s="68">
        <f t="shared" si="9"/>
        <v>-20</v>
      </c>
      <c r="M20" s="69"/>
      <c r="N20" s="69"/>
    </row>
    <row r="21" spans="1:14">
      <c r="A21" s="16" t="str">
        <f ca="1">IF(B21=(0),"",COUNTA($B$2:B21))</f>
        <v/>
      </c>
      <c r="B21" s="66">
        <f t="shared" ca="1" si="5"/>
        <v>0</v>
      </c>
      <c r="C21" s="67">
        <f t="shared" ca="1" si="6"/>
        <v>0</v>
      </c>
      <c r="D21" s="68"/>
      <c r="E21" s="81" t="s">
        <v>461</v>
      </c>
      <c r="F21" s="16" t="str">
        <f>IF(ISBLANK(G21),"",COUNTA($G$2:G21))</f>
        <v/>
      </c>
      <c r="G21" s="64"/>
      <c r="H21" s="64"/>
      <c r="I21" s="64"/>
      <c r="J21" s="68">
        <f t="shared" si="7"/>
        <v>0</v>
      </c>
      <c r="K21" s="68">
        <f t="shared" si="8"/>
        <v>-20</v>
      </c>
      <c r="L21" s="68">
        <f t="shared" si="9"/>
        <v>-20</v>
      </c>
      <c r="M21" s="69"/>
      <c r="N21" s="69"/>
    </row>
    <row r="22" spans="1:14">
      <c r="A22" s="16" t="str">
        <f ca="1">IF(B22=(0),"",COUNTA($B$2:B22))</f>
        <v/>
      </c>
      <c r="B22" s="66">
        <f t="shared" ca="1" si="5"/>
        <v>0</v>
      </c>
      <c r="C22" s="67">
        <f t="shared" ca="1" si="6"/>
        <v>0</v>
      </c>
      <c r="D22" s="68"/>
      <c r="E22" s="81" t="s">
        <v>462</v>
      </c>
      <c r="F22" s="16" t="str">
        <f>IF(ISBLANK(G22),"",COUNTA($G$2:G22))</f>
        <v/>
      </c>
      <c r="G22" s="64"/>
      <c r="H22" s="64"/>
      <c r="I22" s="64"/>
      <c r="J22" s="68">
        <f t="shared" si="7"/>
        <v>0</v>
      </c>
      <c r="K22" s="68">
        <f t="shared" si="8"/>
        <v>-20</v>
      </c>
      <c r="L22" s="68">
        <f t="shared" si="9"/>
        <v>-20</v>
      </c>
      <c r="M22" s="69"/>
      <c r="N22" s="69"/>
    </row>
    <row r="23" spans="1:14">
      <c r="A23" s="16" t="str">
        <f ca="1">IF(B23=(0),"",COUNTA($B$2:B23))</f>
        <v/>
      </c>
      <c r="B23" s="66">
        <f t="shared" ca="1" si="5"/>
        <v>0</v>
      </c>
      <c r="C23" s="67">
        <f t="shared" ca="1" si="6"/>
        <v>0</v>
      </c>
      <c r="D23" s="68"/>
      <c r="E23" s="78">
        <v>0.33333333333333331</v>
      </c>
      <c r="F23" s="16" t="str">
        <f>IF(ISBLANK(G23),"",COUNTA($G$2:G23))</f>
        <v/>
      </c>
      <c r="G23" s="64"/>
      <c r="H23" s="64"/>
      <c r="I23" s="64"/>
      <c r="J23" s="68">
        <f t="shared" si="7"/>
        <v>0</v>
      </c>
      <c r="K23" s="68">
        <f t="shared" si="8"/>
        <v>-20</v>
      </c>
      <c r="L23" s="68">
        <f t="shared" si="9"/>
        <v>-20</v>
      </c>
      <c r="M23" s="69"/>
      <c r="N23" s="69"/>
    </row>
    <row r="24" spans="1:14">
      <c r="A24" s="16" t="str">
        <f ca="1">IF(B24=(0),"",COUNTA($B$2:B24))</f>
        <v/>
      </c>
      <c r="B24" s="66">
        <f t="shared" ca="1" si="5"/>
        <v>0</v>
      </c>
      <c r="C24" s="67">
        <f t="shared" ca="1" si="6"/>
        <v>0</v>
      </c>
      <c r="D24" s="68"/>
      <c r="E24" s="81" t="s">
        <v>463</v>
      </c>
      <c r="F24" s="16" t="str">
        <f>IF(ISBLANK(G24),"",COUNTA($G$2:G24))</f>
        <v/>
      </c>
      <c r="G24" s="64"/>
      <c r="H24" s="64"/>
      <c r="I24" s="64"/>
      <c r="J24" s="68">
        <f t="shared" si="7"/>
        <v>0</v>
      </c>
      <c r="K24" s="68">
        <f t="shared" si="8"/>
        <v>-20</v>
      </c>
      <c r="L24" s="68">
        <f t="shared" si="9"/>
        <v>-20</v>
      </c>
      <c r="M24" s="69"/>
      <c r="N24" s="69"/>
    </row>
    <row r="25" spans="1:14">
      <c r="A25" s="16" t="str">
        <f ca="1">IF(B25=(0),"",COUNTA($B$2:B25))</f>
        <v/>
      </c>
      <c r="B25" s="66">
        <f t="shared" ca="1" si="5"/>
        <v>0</v>
      </c>
      <c r="C25" s="67">
        <f t="shared" ca="1" si="6"/>
        <v>0</v>
      </c>
      <c r="D25" s="68"/>
      <c r="E25" s="81" t="s">
        <v>464</v>
      </c>
      <c r="F25" s="16" t="str">
        <f>IF(ISBLANK(G25),"",COUNTA($G$2:G25))</f>
        <v/>
      </c>
      <c r="G25" s="64"/>
      <c r="H25" s="64"/>
      <c r="I25" s="64"/>
      <c r="J25" s="68">
        <f t="shared" si="7"/>
        <v>0</v>
      </c>
      <c r="K25" s="68">
        <f t="shared" si="8"/>
        <v>-20</v>
      </c>
      <c r="L25" s="68">
        <f t="shared" si="9"/>
        <v>-20</v>
      </c>
      <c r="M25" s="69"/>
      <c r="N25" s="69"/>
    </row>
    <row r="26" spans="1:14">
      <c r="A26" s="16" t="str">
        <f ca="1">IF(B26=(0),"",COUNTA($B$2:B26))</f>
        <v/>
      </c>
      <c r="B26" s="66">
        <f t="shared" ca="1" si="5"/>
        <v>0</v>
      </c>
      <c r="C26" s="67">
        <f t="shared" ca="1" si="6"/>
        <v>0</v>
      </c>
      <c r="D26" s="68"/>
      <c r="E26" s="78">
        <v>0.41666666666666669</v>
      </c>
      <c r="F26" s="16" t="str">
        <f>IF(ISBLANK(G26),"",COUNTA($G$2:G26))</f>
        <v/>
      </c>
      <c r="G26" s="64"/>
      <c r="H26" s="64"/>
      <c r="I26" s="64"/>
      <c r="J26" s="68">
        <f t="shared" si="7"/>
        <v>0</v>
      </c>
      <c r="K26" s="68">
        <f t="shared" si="8"/>
        <v>-20</v>
      </c>
      <c r="L26" s="68">
        <f t="shared" si="9"/>
        <v>-20</v>
      </c>
      <c r="M26" s="69"/>
      <c r="N26" s="69"/>
    </row>
    <row r="27" spans="1:14">
      <c r="A27" s="16" t="str">
        <f ca="1">IF(B27=(0),"",COUNTA($B$2:B27))</f>
        <v/>
      </c>
      <c r="B27" s="66">
        <f t="shared" ca="1" si="5"/>
        <v>0</v>
      </c>
      <c r="C27" s="67">
        <f t="shared" ca="1" si="6"/>
        <v>0</v>
      </c>
      <c r="D27" s="68"/>
      <c r="E27" s="81" t="s">
        <v>386</v>
      </c>
      <c r="F27" s="16" t="str">
        <f>IF(ISBLANK(G27),"",COUNTA($G$2:G27))</f>
        <v/>
      </c>
      <c r="G27" s="64"/>
      <c r="H27" s="64"/>
      <c r="I27" s="64"/>
      <c r="J27" s="68">
        <f t="shared" si="7"/>
        <v>0</v>
      </c>
      <c r="K27" s="68">
        <f t="shared" si="8"/>
        <v>-20</v>
      </c>
      <c r="L27" s="68">
        <f t="shared" si="9"/>
        <v>-20</v>
      </c>
      <c r="M27" s="69"/>
      <c r="N27" s="69"/>
    </row>
    <row r="28" spans="1:14">
      <c r="A28" s="16" t="str">
        <f ca="1">IF(B28=(0),"",COUNTA($B$2:B28))</f>
        <v/>
      </c>
      <c r="B28" s="66">
        <f t="shared" ca="1" si="5"/>
        <v>0</v>
      </c>
      <c r="C28" s="67">
        <f t="shared" ca="1" si="6"/>
        <v>0</v>
      </c>
      <c r="D28" s="68"/>
      <c r="E28" s="81" t="s">
        <v>465</v>
      </c>
      <c r="F28" s="16" t="str">
        <f>IF(ISBLANK(G28),"",COUNTA($G$2:G28))</f>
        <v/>
      </c>
      <c r="G28" s="64"/>
      <c r="H28" s="64"/>
      <c r="I28" s="64"/>
      <c r="J28" s="68">
        <f t="shared" si="7"/>
        <v>0</v>
      </c>
      <c r="K28" s="68">
        <f t="shared" si="8"/>
        <v>-20</v>
      </c>
      <c r="L28" s="68">
        <f t="shared" si="9"/>
        <v>-20</v>
      </c>
      <c r="M28" s="69"/>
      <c r="N28" s="69"/>
    </row>
    <row r="29" spans="1:14">
      <c r="A29" s="16" t="str">
        <f ca="1">IF(B29=(0),"",COUNTA($B$2:B29))</f>
        <v/>
      </c>
      <c r="B29" s="66">
        <f t="shared" ca="1" si="5"/>
        <v>0</v>
      </c>
      <c r="C29" s="67">
        <f t="shared" ca="1" si="6"/>
        <v>0</v>
      </c>
      <c r="D29" s="68"/>
      <c r="E29" s="78">
        <v>0.62847222222222221</v>
      </c>
      <c r="F29" s="16" t="str">
        <f>IF(ISBLANK(G29),"",COUNTA($G$2:G29))</f>
        <v/>
      </c>
      <c r="G29" s="64"/>
      <c r="H29" s="64"/>
      <c r="I29" s="64"/>
      <c r="J29" s="68">
        <f t="shared" si="7"/>
        <v>0</v>
      </c>
      <c r="K29" s="68">
        <f t="shared" si="8"/>
        <v>-20</v>
      </c>
      <c r="L29" s="68">
        <f t="shared" si="9"/>
        <v>-20</v>
      </c>
      <c r="M29" s="69"/>
      <c r="N29" s="69"/>
    </row>
    <row r="30" spans="1:14">
      <c r="A30" s="16" t="str">
        <f ca="1">IF(B30=(0),"",COUNTA($B$2:B30))</f>
        <v/>
      </c>
      <c r="B30" s="66">
        <f t="shared" ca="1" si="5"/>
        <v>0</v>
      </c>
      <c r="C30" s="67">
        <f t="shared" ca="1" si="6"/>
        <v>0</v>
      </c>
      <c r="D30" s="68"/>
      <c r="E30" s="81" t="s">
        <v>466</v>
      </c>
      <c r="F30" s="16" t="str">
        <f>IF(ISBLANK(G30),"",COUNTA($G$2:G30))</f>
        <v/>
      </c>
      <c r="G30" s="64"/>
      <c r="H30" s="64"/>
      <c r="I30" s="64"/>
      <c r="J30" s="68">
        <f t="shared" si="7"/>
        <v>0</v>
      </c>
      <c r="K30" s="68">
        <f t="shared" si="8"/>
        <v>-20</v>
      </c>
      <c r="L30" s="68">
        <f t="shared" si="9"/>
        <v>-20</v>
      </c>
      <c r="M30" s="69"/>
      <c r="N30" s="69"/>
    </row>
    <row r="31" spans="1:14">
      <c r="A31" s="16" t="str">
        <f ca="1">IF(B31=(0),"",COUNTA($B$2:B31))</f>
        <v/>
      </c>
      <c r="B31" s="66">
        <f t="shared" ca="1" si="5"/>
        <v>0</v>
      </c>
      <c r="C31" s="67">
        <f t="shared" ca="1" si="6"/>
        <v>0</v>
      </c>
      <c r="D31" s="68"/>
      <c r="E31" s="81" t="s">
        <v>467</v>
      </c>
      <c r="F31" s="16" t="str">
        <f>IF(ISBLANK(G31),"",COUNTA($G$2:G31))</f>
        <v/>
      </c>
      <c r="G31" s="64"/>
      <c r="H31" s="64"/>
      <c r="I31" s="64"/>
      <c r="J31" s="68">
        <f t="shared" si="7"/>
        <v>0</v>
      </c>
      <c r="K31" s="68">
        <f t="shared" si="8"/>
        <v>-20</v>
      </c>
      <c r="L31" s="68">
        <f t="shared" si="9"/>
        <v>-20</v>
      </c>
      <c r="M31" s="69"/>
      <c r="N31" s="69"/>
    </row>
    <row r="32" spans="1:14">
      <c r="A32" s="16" t="str">
        <f ca="1">IF(B32=(0),"",COUNTA($B$2:B32))</f>
        <v/>
      </c>
      <c r="B32" s="66">
        <f t="shared" ca="1" si="5"/>
        <v>0</v>
      </c>
      <c r="C32" s="67">
        <f t="shared" ca="1" si="6"/>
        <v>0</v>
      </c>
      <c r="D32" s="68"/>
      <c r="E32" s="78"/>
      <c r="F32" s="16" t="str">
        <f>IF(ISBLANK(G32),"",COUNTA($G$2:G32))</f>
        <v/>
      </c>
      <c r="G32" s="64"/>
      <c r="H32" s="64"/>
      <c r="I32" s="64"/>
      <c r="J32" s="68">
        <f t="shared" si="7"/>
        <v>0</v>
      </c>
      <c r="K32" s="68">
        <f t="shared" si="8"/>
        <v>-20</v>
      </c>
      <c r="L32" s="68">
        <f t="shared" si="9"/>
        <v>-20</v>
      </c>
      <c r="M32" s="69"/>
      <c r="N32" s="69"/>
    </row>
    <row r="33" spans="1:14">
      <c r="A33" s="16" t="str">
        <f ca="1">IF(B33=(0),"",COUNTA($B$2:B33))</f>
        <v/>
      </c>
      <c r="B33" s="66">
        <f t="shared" ca="1" si="5"/>
        <v>0</v>
      </c>
      <c r="C33" s="67">
        <f t="shared" ca="1" si="6"/>
        <v>0</v>
      </c>
      <c r="D33" s="68"/>
      <c r="E33" s="81"/>
      <c r="F33" s="16" t="str">
        <f>IF(ISBLANK(G33),"",COUNTA($G$2:G33))</f>
        <v/>
      </c>
      <c r="G33" s="64"/>
      <c r="H33" s="64"/>
      <c r="I33" s="64"/>
      <c r="J33" s="68">
        <f t="shared" si="7"/>
        <v>0</v>
      </c>
      <c r="K33" s="68">
        <f t="shared" si="8"/>
        <v>-20</v>
      </c>
      <c r="L33" s="68">
        <f t="shared" si="9"/>
        <v>-20</v>
      </c>
      <c r="M33" s="69"/>
      <c r="N33" s="69"/>
    </row>
    <row r="34" spans="1:14">
      <c r="A34" s="16" t="str">
        <f ca="1">IF(B34=(0),"",COUNTA($B$2:B34))</f>
        <v/>
      </c>
      <c r="B34" s="66">
        <f t="shared" ref="B34:B58" ca="1" si="10">OFFSET(E34,(ROW()-1)*2,0)</f>
        <v>0</v>
      </c>
      <c r="C34" s="67">
        <f t="shared" ca="1" si="6"/>
        <v>0</v>
      </c>
      <c r="D34" s="68"/>
      <c r="E34" s="81"/>
      <c r="F34" s="16" t="str">
        <f>IF(ISBLANK(G34),"",COUNTA($G$2:G34))</f>
        <v/>
      </c>
      <c r="G34" s="64"/>
      <c r="H34" s="64"/>
      <c r="I34" s="64"/>
      <c r="J34" s="68">
        <f t="shared" si="7"/>
        <v>0</v>
      </c>
      <c r="K34" s="68">
        <f t="shared" si="8"/>
        <v>-20</v>
      </c>
      <c r="L34" s="68">
        <f t="shared" si="9"/>
        <v>-20</v>
      </c>
      <c r="M34" s="69"/>
      <c r="N34" s="69"/>
    </row>
    <row r="35" spans="1:14">
      <c r="A35" s="16" t="str">
        <f ca="1">IF(B35=(0),"",COUNTA($B$2:B35))</f>
        <v/>
      </c>
      <c r="B35" s="66">
        <f t="shared" ca="1" si="10"/>
        <v>0</v>
      </c>
      <c r="C35" s="67">
        <f t="shared" ca="1" si="6"/>
        <v>0</v>
      </c>
      <c r="D35" s="68"/>
      <c r="E35" s="78"/>
      <c r="F35" s="16" t="str">
        <f>IF(ISBLANK(G35),"",COUNTA($G$2:G35))</f>
        <v/>
      </c>
      <c r="G35" s="64"/>
      <c r="H35" s="64"/>
      <c r="I35" s="64"/>
      <c r="J35" s="68">
        <f t="shared" si="7"/>
        <v>0</v>
      </c>
      <c r="K35" s="68">
        <f t="shared" si="8"/>
        <v>-20</v>
      </c>
      <c r="L35" s="68">
        <f t="shared" si="9"/>
        <v>-20</v>
      </c>
      <c r="M35" s="69"/>
      <c r="N35" s="69"/>
    </row>
    <row r="36" spans="1:14">
      <c r="A36" s="16" t="str">
        <f ca="1">IF(B36=(0),"",COUNTA($B$2:B36))</f>
        <v/>
      </c>
      <c r="B36" s="66">
        <f t="shared" ca="1" si="10"/>
        <v>0</v>
      </c>
      <c r="C36" s="67">
        <f t="shared" ca="1" si="6"/>
        <v>0</v>
      </c>
      <c r="D36" s="68"/>
      <c r="E36" s="81"/>
      <c r="F36" s="16" t="str">
        <f>IF(ISBLANK(G36),"",COUNTA($G$2:G36))</f>
        <v/>
      </c>
      <c r="G36" s="64"/>
      <c r="H36" s="64"/>
      <c r="I36" s="64"/>
      <c r="J36" s="68">
        <f t="shared" si="7"/>
        <v>0</v>
      </c>
      <c r="K36" s="68">
        <f t="shared" si="8"/>
        <v>-20</v>
      </c>
      <c r="L36" s="68">
        <f t="shared" si="9"/>
        <v>-20</v>
      </c>
      <c r="M36" s="69"/>
      <c r="N36" s="69"/>
    </row>
    <row r="37" spans="1:14">
      <c r="A37" s="16" t="str">
        <f ca="1">IF(B37=(0),"",COUNTA($B$2:B37))</f>
        <v/>
      </c>
      <c r="B37" s="66">
        <f t="shared" ca="1" si="10"/>
        <v>0</v>
      </c>
      <c r="C37" s="67">
        <f t="shared" ca="1" si="6"/>
        <v>0</v>
      </c>
      <c r="D37" s="68"/>
      <c r="E37" s="81"/>
      <c r="F37" s="16" t="str">
        <f>IF(ISBLANK(G37),"",COUNTA($G$2:G37))</f>
        <v/>
      </c>
      <c r="G37" s="64"/>
      <c r="H37" s="64"/>
      <c r="I37" s="64"/>
      <c r="J37" s="68">
        <f t="shared" si="7"/>
        <v>0</v>
      </c>
      <c r="K37" s="68">
        <f t="shared" si="8"/>
        <v>-20</v>
      </c>
      <c r="L37" s="68">
        <f t="shared" si="9"/>
        <v>-20</v>
      </c>
      <c r="M37" s="69"/>
      <c r="N37" s="69"/>
    </row>
    <row r="38" spans="1:14">
      <c r="A38" s="16" t="str">
        <f ca="1">IF(B38=(0),"",COUNTA($B$2:B38))</f>
        <v/>
      </c>
      <c r="B38" s="66">
        <f t="shared" ca="1" si="10"/>
        <v>0</v>
      </c>
      <c r="C38" s="67">
        <f t="shared" ca="1" si="6"/>
        <v>0</v>
      </c>
      <c r="D38" s="68"/>
      <c r="E38" s="78"/>
      <c r="F38" s="16" t="str">
        <f>IF(ISBLANK(G38),"",COUNTA($G$2:G38))</f>
        <v/>
      </c>
      <c r="G38" s="64"/>
      <c r="H38" s="64"/>
      <c r="I38" s="64"/>
      <c r="J38" s="68">
        <f t="shared" si="7"/>
        <v>0</v>
      </c>
      <c r="K38" s="68">
        <f t="shared" si="8"/>
        <v>-20</v>
      </c>
      <c r="L38" s="68">
        <f t="shared" si="9"/>
        <v>-20</v>
      </c>
      <c r="M38" s="69"/>
      <c r="N38" s="69"/>
    </row>
    <row r="39" spans="1:14">
      <c r="A39" s="16" t="str">
        <f ca="1">IF(B39=(0),"",COUNTA($B$2:B39))</f>
        <v/>
      </c>
      <c r="B39" s="66">
        <f t="shared" ca="1" si="10"/>
        <v>0</v>
      </c>
      <c r="C39" s="67">
        <f t="shared" ca="1" si="6"/>
        <v>0</v>
      </c>
      <c r="D39" s="68"/>
      <c r="E39" s="81"/>
      <c r="F39" s="16" t="str">
        <f>IF(ISBLANK(G39),"",COUNTA($G$2:G39))</f>
        <v/>
      </c>
      <c r="G39" s="64"/>
      <c r="H39" s="64"/>
      <c r="I39" s="64"/>
      <c r="J39" s="68">
        <f t="shared" si="7"/>
        <v>0</v>
      </c>
      <c r="K39" s="68">
        <f t="shared" si="8"/>
        <v>-20</v>
      </c>
      <c r="L39" s="68">
        <f t="shared" si="9"/>
        <v>-20</v>
      </c>
      <c r="M39" s="69"/>
      <c r="N39" s="69"/>
    </row>
    <row r="40" spans="1:14">
      <c r="A40" s="16" t="str">
        <f ca="1">IF(B40=(0),"",COUNTA($B$2:B40))</f>
        <v/>
      </c>
      <c r="B40" s="66">
        <f t="shared" ca="1" si="10"/>
        <v>0</v>
      </c>
      <c r="C40" s="67">
        <f t="shared" ca="1" si="6"/>
        <v>0</v>
      </c>
      <c r="D40" s="68"/>
      <c r="E40" s="81"/>
      <c r="F40" s="16" t="str">
        <f>IF(ISBLANK(G40),"",COUNTA($G$2:G40))</f>
        <v/>
      </c>
      <c r="G40" s="64"/>
      <c r="H40" s="64"/>
      <c r="I40" s="64"/>
      <c r="J40" s="68">
        <f t="shared" si="7"/>
        <v>0</v>
      </c>
      <c r="K40" s="68">
        <f t="shared" si="8"/>
        <v>-20</v>
      </c>
      <c r="L40" s="68">
        <f t="shared" si="9"/>
        <v>-20</v>
      </c>
      <c r="M40" s="69"/>
      <c r="N40" s="69"/>
    </row>
    <row r="41" spans="1:14">
      <c r="A41" s="16" t="str">
        <f ca="1">IF(B41=(0),"",COUNTA($B$2:B41))</f>
        <v/>
      </c>
      <c r="B41" s="66">
        <f t="shared" ca="1" si="10"/>
        <v>0</v>
      </c>
      <c r="C41" s="67">
        <f t="shared" ca="1" si="6"/>
        <v>0</v>
      </c>
      <c r="D41" s="68"/>
      <c r="E41" s="78"/>
      <c r="F41" s="16" t="str">
        <f>IF(ISBLANK(G41),"",COUNTA($G$2:G41))</f>
        <v/>
      </c>
      <c r="G41" s="64"/>
      <c r="H41" s="64"/>
      <c r="I41" s="64"/>
      <c r="J41" s="68">
        <f t="shared" si="7"/>
        <v>0</v>
      </c>
      <c r="K41" s="68">
        <f t="shared" si="8"/>
        <v>-20</v>
      </c>
      <c r="L41" s="68">
        <f t="shared" si="9"/>
        <v>-20</v>
      </c>
      <c r="M41" s="69"/>
      <c r="N41" s="69"/>
    </row>
    <row r="42" spans="1:14">
      <c r="A42" s="16" t="str">
        <f ca="1">IF(B42=(0),"",COUNTA($B$2:B42))</f>
        <v/>
      </c>
      <c r="B42" s="66">
        <f t="shared" ca="1" si="10"/>
        <v>0</v>
      </c>
      <c r="C42" s="67">
        <f t="shared" ca="1" si="6"/>
        <v>0</v>
      </c>
      <c r="D42" s="68"/>
      <c r="E42" s="81"/>
      <c r="F42" s="16" t="str">
        <f>IF(ISBLANK(G42),"",COUNTA($G$2:G42))</f>
        <v/>
      </c>
      <c r="G42" s="64"/>
      <c r="H42" s="64"/>
      <c r="I42" s="64"/>
      <c r="J42" s="68">
        <f t="shared" si="7"/>
        <v>0</v>
      </c>
      <c r="K42" s="68">
        <f t="shared" si="8"/>
        <v>-20</v>
      </c>
      <c r="L42" s="68">
        <f t="shared" si="9"/>
        <v>-20</v>
      </c>
      <c r="M42" s="69"/>
      <c r="N42" s="69"/>
    </row>
    <row r="43" spans="1:14">
      <c r="A43" s="16" t="str">
        <f ca="1">IF(B43=(0),"",COUNTA($B$2:B43))</f>
        <v/>
      </c>
      <c r="B43" s="66">
        <f t="shared" ca="1" si="10"/>
        <v>0</v>
      </c>
      <c r="C43" s="67">
        <f t="shared" ca="1" si="6"/>
        <v>0</v>
      </c>
      <c r="D43" s="68"/>
      <c r="E43" s="81"/>
      <c r="F43" s="16" t="str">
        <f>IF(ISBLANK(G43),"",COUNTA($G$2:G43))</f>
        <v/>
      </c>
      <c r="G43" s="64"/>
      <c r="H43" s="64"/>
      <c r="I43" s="64"/>
      <c r="J43" s="68">
        <f t="shared" si="7"/>
        <v>0</v>
      </c>
      <c r="K43" s="68">
        <f t="shared" si="8"/>
        <v>-20</v>
      </c>
      <c r="L43" s="68">
        <f t="shared" si="9"/>
        <v>-20</v>
      </c>
      <c r="M43" s="69"/>
      <c r="N43" s="69"/>
    </row>
    <row r="44" spans="1:14">
      <c r="A44" s="16" t="str">
        <f ca="1">IF(B44=(0),"",COUNTA($B$2:B44))</f>
        <v/>
      </c>
      <c r="B44" s="66">
        <f t="shared" ca="1" si="10"/>
        <v>0</v>
      </c>
      <c r="C44" s="67">
        <f t="shared" ca="1" si="6"/>
        <v>0</v>
      </c>
      <c r="D44" s="68"/>
      <c r="E44" s="78"/>
      <c r="F44" s="16" t="str">
        <f>IF(ISBLANK(G44),"",COUNTA($G$2:G44))</f>
        <v/>
      </c>
      <c r="G44" s="64"/>
      <c r="H44" s="64"/>
      <c r="I44" s="64"/>
      <c r="J44" s="68">
        <f t="shared" si="7"/>
        <v>0</v>
      </c>
      <c r="K44" s="68">
        <f t="shared" si="8"/>
        <v>-20</v>
      </c>
      <c r="L44" s="68">
        <f t="shared" si="9"/>
        <v>-20</v>
      </c>
      <c r="M44" s="69"/>
      <c r="N44" s="69"/>
    </row>
    <row r="45" spans="1:14">
      <c r="A45" s="16" t="str">
        <f ca="1">IF(B45=(0),"",COUNTA($B$2:B45))</f>
        <v/>
      </c>
      <c r="B45" s="66">
        <f t="shared" ca="1" si="10"/>
        <v>0</v>
      </c>
      <c r="C45" s="67">
        <f t="shared" ca="1" si="6"/>
        <v>0</v>
      </c>
      <c r="D45" s="68"/>
      <c r="E45" s="81"/>
      <c r="F45" s="16" t="str">
        <f>IF(ISBLANK(G45),"",COUNTA($G$2:G45))</f>
        <v/>
      </c>
      <c r="G45" s="64"/>
      <c r="H45" s="64"/>
      <c r="I45" s="64"/>
      <c r="J45" s="68">
        <f t="shared" si="7"/>
        <v>0</v>
      </c>
      <c r="K45" s="68">
        <f t="shared" si="8"/>
        <v>-20</v>
      </c>
      <c r="L45" s="68">
        <f t="shared" si="9"/>
        <v>-20</v>
      </c>
      <c r="M45" s="69"/>
      <c r="N45" s="69"/>
    </row>
    <row r="46" spans="1:14">
      <c r="A46" s="16" t="str">
        <f ca="1">IF(B46=(0),"",COUNTA($B$2:B46))</f>
        <v/>
      </c>
      <c r="B46" s="66">
        <f t="shared" ca="1" si="10"/>
        <v>0</v>
      </c>
      <c r="C46" s="67">
        <f t="shared" ca="1" si="6"/>
        <v>0</v>
      </c>
      <c r="D46" s="68"/>
      <c r="E46" s="81"/>
      <c r="F46" s="16" t="str">
        <f>IF(ISBLANK(G46),"",COUNTA($G$2:G46))</f>
        <v/>
      </c>
      <c r="G46" s="64"/>
      <c r="H46" s="64"/>
      <c r="I46" s="64"/>
      <c r="J46" s="68">
        <f t="shared" si="7"/>
        <v>0</v>
      </c>
      <c r="K46" s="68">
        <f t="shared" si="8"/>
        <v>-20</v>
      </c>
      <c r="L46" s="68">
        <f t="shared" si="9"/>
        <v>-20</v>
      </c>
      <c r="M46" s="69"/>
      <c r="N46" s="69"/>
    </row>
    <row r="47" spans="1:14">
      <c r="A47" s="16" t="str">
        <f ca="1">IF(B47=(0),"",COUNTA($B$2:B47))</f>
        <v/>
      </c>
      <c r="B47" s="66">
        <f t="shared" ca="1" si="10"/>
        <v>0</v>
      </c>
      <c r="C47" s="67">
        <f t="shared" ca="1" si="6"/>
        <v>0</v>
      </c>
      <c r="D47" s="68"/>
      <c r="E47" s="78"/>
      <c r="F47" s="16" t="str">
        <f>IF(ISBLANK(G47),"",COUNTA($G$2:G47))</f>
        <v/>
      </c>
      <c r="G47" s="64"/>
      <c r="H47" s="64"/>
      <c r="I47" s="64"/>
      <c r="J47" s="68">
        <f t="shared" si="7"/>
        <v>0</v>
      </c>
      <c r="K47" s="68">
        <f t="shared" si="8"/>
        <v>-20</v>
      </c>
      <c r="L47" s="68">
        <f t="shared" si="9"/>
        <v>-20</v>
      </c>
      <c r="M47" s="69"/>
      <c r="N47" s="69"/>
    </row>
    <row r="48" spans="1:14">
      <c r="A48" s="16" t="str">
        <f ca="1">IF(B48=(0),"",COUNTA($B$2:B48))</f>
        <v/>
      </c>
      <c r="B48" s="66">
        <f t="shared" ca="1" si="10"/>
        <v>0</v>
      </c>
      <c r="C48" s="67">
        <f t="shared" ca="1" si="6"/>
        <v>0</v>
      </c>
      <c r="D48" s="68"/>
      <c r="E48" s="81"/>
      <c r="F48" s="16" t="str">
        <f>IF(ISBLANK(G48),"",COUNTA($G$2:G48))</f>
        <v/>
      </c>
      <c r="G48" s="64"/>
      <c r="H48" s="64"/>
      <c r="I48" s="64"/>
      <c r="J48" s="68">
        <f t="shared" si="7"/>
        <v>0</v>
      </c>
      <c r="K48" s="68">
        <f t="shared" si="8"/>
        <v>-20</v>
      </c>
      <c r="L48" s="68">
        <f t="shared" si="9"/>
        <v>-20</v>
      </c>
      <c r="M48" s="69"/>
      <c r="N48" s="69"/>
    </row>
    <row r="49" spans="1:14">
      <c r="A49" s="16" t="str">
        <f ca="1">IF(B49=(0),"",COUNTA($B$2:B49))</f>
        <v/>
      </c>
      <c r="B49" s="66">
        <f t="shared" ca="1" si="10"/>
        <v>0</v>
      </c>
      <c r="C49" s="67">
        <f t="shared" ca="1" si="6"/>
        <v>0</v>
      </c>
      <c r="D49" s="68"/>
      <c r="E49" s="81"/>
      <c r="F49" s="16" t="str">
        <f>IF(ISBLANK(G49),"",COUNTA($G$2:G49))</f>
        <v/>
      </c>
      <c r="G49" s="64"/>
      <c r="H49" s="64"/>
      <c r="I49" s="64"/>
      <c r="J49" s="68">
        <f t="shared" si="7"/>
        <v>0</v>
      </c>
      <c r="K49" s="68">
        <f t="shared" si="8"/>
        <v>-20</v>
      </c>
      <c r="L49" s="68">
        <f t="shared" si="9"/>
        <v>-20</v>
      </c>
      <c r="M49" s="69"/>
      <c r="N49" s="69"/>
    </row>
    <row r="50" spans="1:14">
      <c r="A50" s="16" t="str">
        <f ca="1">IF(B50=(0),"",COUNTA($B$2:B50))</f>
        <v/>
      </c>
      <c r="B50" s="66">
        <f t="shared" ca="1" si="10"/>
        <v>0</v>
      </c>
      <c r="C50" s="67">
        <f t="shared" ca="1" si="6"/>
        <v>0</v>
      </c>
      <c r="D50" s="68"/>
      <c r="E50" s="78"/>
      <c r="F50" s="16" t="str">
        <f>IF(ISBLANK(G50),"",COUNTA($G$2:G50))</f>
        <v/>
      </c>
      <c r="G50" s="64"/>
      <c r="H50" s="64"/>
      <c r="I50" s="64"/>
      <c r="J50" s="68">
        <f t="shared" si="7"/>
        <v>0</v>
      </c>
      <c r="K50" s="68">
        <f t="shared" si="8"/>
        <v>-20</v>
      </c>
      <c r="L50" s="68">
        <f t="shared" si="9"/>
        <v>-20</v>
      </c>
      <c r="M50" s="69"/>
      <c r="N50" s="69"/>
    </row>
    <row r="51" spans="1:14">
      <c r="A51" s="16" t="str">
        <f ca="1">IF(B51=(0),"",COUNTA($B$2:B51))</f>
        <v/>
      </c>
      <c r="B51" s="66">
        <f t="shared" ca="1" si="10"/>
        <v>0</v>
      </c>
      <c r="C51" s="67">
        <f t="shared" ca="1" si="6"/>
        <v>0</v>
      </c>
      <c r="D51" s="68"/>
      <c r="E51" s="81"/>
      <c r="F51" s="16" t="str">
        <f>IF(ISBLANK(G51),"",COUNTA($G$2:G51))</f>
        <v/>
      </c>
      <c r="G51" s="64"/>
      <c r="H51" s="64"/>
      <c r="I51" s="64"/>
      <c r="J51" s="68">
        <f t="shared" si="7"/>
        <v>0</v>
      </c>
      <c r="K51" s="68">
        <f t="shared" si="8"/>
        <v>-20</v>
      </c>
      <c r="L51" s="68">
        <f t="shared" si="9"/>
        <v>-20</v>
      </c>
      <c r="M51" s="69"/>
      <c r="N51" s="69"/>
    </row>
    <row r="52" spans="1:14">
      <c r="A52" s="16" t="str">
        <f ca="1">IF(B52=(0),"",COUNTA($B$2:B52))</f>
        <v/>
      </c>
      <c r="B52" s="66">
        <f t="shared" ca="1" si="10"/>
        <v>0</v>
      </c>
      <c r="C52" s="67">
        <f t="shared" ca="1" si="6"/>
        <v>0</v>
      </c>
      <c r="D52" s="68"/>
      <c r="E52" s="81"/>
      <c r="F52" s="16" t="str">
        <f>IF(ISBLANK(G52),"",COUNTA($G$2:G52))</f>
        <v/>
      </c>
      <c r="G52" s="64"/>
      <c r="H52" s="64"/>
      <c r="I52" s="64"/>
      <c r="J52" s="68">
        <f t="shared" si="7"/>
        <v>0</v>
      </c>
      <c r="K52" s="68">
        <f t="shared" si="8"/>
        <v>-20</v>
      </c>
      <c r="L52" s="68">
        <f t="shared" si="9"/>
        <v>-20</v>
      </c>
      <c r="M52" s="69"/>
      <c r="N52" s="69"/>
    </row>
    <row r="53" spans="1:14">
      <c r="A53" s="16" t="str">
        <f ca="1">IF(B53=(0),"",COUNTA($B$2:B53))</f>
        <v/>
      </c>
      <c r="B53" s="66">
        <f t="shared" ca="1" si="10"/>
        <v>0</v>
      </c>
      <c r="C53" s="67">
        <f t="shared" ca="1" si="6"/>
        <v>0</v>
      </c>
      <c r="D53" s="68"/>
      <c r="E53" s="78"/>
      <c r="F53" s="16" t="str">
        <f>IF(ISBLANK(G53),"",COUNTA($G$2:G53))</f>
        <v/>
      </c>
      <c r="G53" s="64"/>
      <c r="H53" s="64"/>
      <c r="I53" s="64"/>
      <c r="J53" s="68">
        <f t="shared" si="7"/>
        <v>0</v>
      </c>
      <c r="K53" s="68">
        <f t="shared" si="8"/>
        <v>-20</v>
      </c>
      <c r="L53" s="68">
        <f t="shared" si="9"/>
        <v>-20</v>
      </c>
      <c r="M53" s="69"/>
      <c r="N53" s="69"/>
    </row>
    <row r="54" spans="1:14">
      <c r="A54" s="16" t="str">
        <f ca="1">IF(B54=(0),"",COUNTA($B$2:B54))</f>
        <v/>
      </c>
      <c r="B54" s="66">
        <f t="shared" ca="1" si="10"/>
        <v>0</v>
      </c>
      <c r="C54" s="67">
        <f t="shared" ca="1" si="6"/>
        <v>0</v>
      </c>
      <c r="D54" s="68"/>
      <c r="E54" s="81"/>
      <c r="F54" s="16" t="str">
        <f>IF(ISBLANK(G54),"",COUNTA($G$2:G54))</f>
        <v/>
      </c>
      <c r="G54" s="64"/>
      <c r="H54" s="64"/>
      <c r="I54" s="64"/>
      <c r="J54" s="68">
        <f t="shared" si="7"/>
        <v>0</v>
      </c>
      <c r="K54" s="68">
        <f t="shared" si="8"/>
        <v>-20</v>
      </c>
      <c r="L54" s="68">
        <f t="shared" si="9"/>
        <v>-20</v>
      </c>
      <c r="M54" s="69"/>
      <c r="N54" s="69"/>
    </row>
    <row r="55" spans="1:14">
      <c r="A55" s="16" t="str">
        <f ca="1">IF(B55=(0),"",COUNTA($B$2:B55))</f>
        <v/>
      </c>
      <c r="B55" s="66">
        <f t="shared" ca="1" si="10"/>
        <v>0</v>
      </c>
      <c r="C55" s="67">
        <f t="shared" ca="1" si="6"/>
        <v>0</v>
      </c>
      <c r="D55" s="68"/>
      <c r="E55" s="81"/>
      <c r="F55" s="16" t="str">
        <f>IF(ISBLANK(G55),"",COUNTA($G$2:G55))</f>
        <v/>
      </c>
      <c r="G55" s="64"/>
      <c r="H55" s="64"/>
      <c r="I55" s="64"/>
      <c r="J55" s="68">
        <f t="shared" si="7"/>
        <v>0</v>
      </c>
      <c r="K55" s="68">
        <f t="shared" si="8"/>
        <v>-20</v>
      </c>
      <c r="L55" s="68">
        <f t="shared" si="9"/>
        <v>-20</v>
      </c>
      <c r="M55" s="69"/>
      <c r="N55" s="69"/>
    </row>
    <row r="56" spans="1:14">
      <c r="A56" s="16" t="str">
        <f ca="1">IF(B56=(0),"",COUNTA($B$2:B56))</f>
        <v/>
      </c>
      <c r="B56" s="66">
        <f t="shared" ca="1" si="10"/>
        <v>0</v>
      </c>
      <c r="C56" s="67">
        <f t="shared" ca="1" si="6"/>
        <v>0</v>
      </c>
      <c r="D56" s="68"/>
      <c r="E56" s="78"/>
      <c r="F56" s="16" t="str">
        <f>IF(ISBLANK(G56),"",COUNTA($G$2:G56))</f>
        <v/>
      </c>
      <c r="G56" s="64"/>
      <c r="H56" s="64"/>
      <c r="I56" s="64"/>
      <c r="J56" s="68">
        <f t="shared" si="7"/>
        <v>0</v>
      </c>
      <c r="K56" s="68">
        <f t="shared" si="8"/>
        <v>-20</v>
      </c>
      <c r="L56" s="68">
        <f t="shared" si="9"/>
        <v>-20</v>
      </c>
      <c r="M56" s="69"/>
      <c r="N56" s="69"/>
    </row>
    <row r="57" spans="1:14">
      <c r="A57" s="16" t="str">
        <f ca="1">IF(B57=(0),"",COUNTA($B$2:B57))</f>
        <v/>
      </c>
      <c r="B57" s="66">
        <f t="shared" ca="1" si="10"/>
        <v>0</v>
      </c>
      <c r="C57" s="67">
        <f t="shared" ca="1" si="6"/>
        <v>0</v>
      </c>
      <c r="D57" s="68"/>
      <c r="E57" s="81"/>
      <c r="F57" s="16" t="str">
        <f>IF(ISBLANK(G57),"",COUNTA($G$2:G57))</f>
        <v/>
      </c>
      <c r="G57" s="64"/>
      <c r="H57" s="64"/>
      <c r="I57" s="64"/>
      <c r="J57" s="68">
        <f t="shared" si="7"/>
        <v>0</v>
      </c>
      <c r="K57" s="68">
        <f t="shared" si="8"/>
        <v>-20</v>
      </c>
      <c r="L57" s="68">
        <f t="shared" si="9"/>
        <v>-20</v>
      </c>
      <c r="M57" s="69"/>
      <c r="N57" s="69"/>
    </row>
    <row r="58" spans="1:14">
      <c r="A58" s="16" t="str">
        <f ca="1">IF(B58=(0),"",COUNTA($B$2:B58))</f>
        <v/>
      </c>
      <c r="B58" s="66">
        <f t="shared" ca="1" si="10"/>
        <v>0</v>
      </c>
      <c r="C58" s="67">
        <f t="shared" ca="1" si="6"/>
        <v>0</v>
      </c>
      <c r="D58" s="68"/>
      <c r="E58" s="81"/>
      <c r="F58" s="16" t="str">
        <f>IF(ISBLANK(G58),"",COUNTA($G$2:G58))</f>
        <v/>
      </c>
      <c r="G58" s="64"/>
      <c r="H58" s="64"/>
      <c r="I58" s="64"/>
      <c r="J58" s="68">
        <f t="shared" si="7"/>
        <v>0</v>
      </c>
      <c r="K58" s="68">
        <f t="shared" si="8"/>
        <v>-20</v>
      </c>
      <c r="L58" s="68">
        <f t="shared" si="9"/>
        <v>-20</v>
      </c>
      <c r="M58" s="69"/>
      <c r="N58" s="69"/>
    </row>
    <row r="59" spans="1:14">
      <c r="A59" s="16" t="str">
        <f ca="1">IF(B59=(0),"",COUNTA($B$2:B59))</f>
        <v/>
      </c>
      <c r="B59" s="66">
        <f t="shared" ref="B59:B63" ca="1" si="11">OFFSET(E59,(ROW()-1)*2,0)</f>
        <v>0</v>
      </c>
      <c r="C59" s="67">
        <f t="shared" ref="C59:C63" ca="1" si="12">OFFSET(E58,(ROW()-1)*2,0)</f>
        <v>0</v>
      </c>
      <c r="D59" s="68"/>
      <c r="E59" s="78"/>
      <c r="F59" s="16" t="str">
        <f>IF(ISBLANK(G59),"",COUNTA($G$2:G59))</f>
        <v/>
      </c>
      <c r="G59" s="64"/>
      <c r="H59" s="64"/>
      <c r="I59" s="64"/>
      <c r="J59" s="68">
        <f t="shared" si="7"/>
        <v>0</v>
      </c>
      <c r="K59" s="68">
        <f t="shared" si="8"/>
        <v>-20</v>
      </c>
      <c r="L59" s="68">
        <f t="shared" si="9"/>
        <v>-20</v>
      </c>
      <c r="M59" s="69"/>
      <c r="N59" s="69"/>
    </row>
    <row r="60" spans="1:14">
      <c r="A60" s="16" t="str">
        <f ca="1">IF(B60=(0),"",COUNTA($B$2:B60))</f>
        <v/>
      </c>
      <c r="B60" s="66">
        <f t="shared" ca="1" si="11"/>
        <v>0</v>
      </c>
      <c r="C60" s="67">
        <f t="shared" ca="1" si="12"/>
        <v>0</v>
      </c>
      <c r="D60" s="68"/>
      <c r="E60" s="81"/>
      <c r="F60" s="16" t="str">
        <f>IF(ISBLANK(G60),"",COUNTA($G$2:G60))</f>
        <v/>
      </c>
      <c r="G60" s="64"/>
      <c r="H60" s="64"/>
      <c r="I60" s="64"/>
      <c r="J60" s="68">
        <f t="shared" si="7"/>
        <v>0</v>
      </c>
      <c r="K60" s="68">
        <f t="shared" si="8"/>
        <v>-20</v>
      </c>
      <c r="L60" s="68">
        <f t="shared" si="9"/>
        <v>-20</v>
      </c>
      <c r="M60" s="69"/>
      <c r="N60" s="69"/>
    </row>
    <row r="61" spans="1:14">
      <c r="A61" s="16" t="str">
        <f ca="1">IF(B61=(0),"",COUNTA($B$2:B61))</f>
        <v/>
      </c>
      <c r="B61" s="66">
        <f t="shared" ca="1" si="11"/>
        <v>0</v>
      </c>
      <c r="C61" s="67">
        <f t="shared" ca="1" si="12"/>
        <v>0</v>
      </c>
      <c r="D61" s="68"/>
      <c r="E61" s="81"/>
      <c r="F61" s="16" t="str">
        <f>IF(ISBLANK(G61),"",COUNTA($G$2:G61))</f>
        <v/>
      </c>
      <c r="G61" s="64"/>
      <c r="H61" s="64"/>
      <c r="I61" s="64"/>
      <c r="J61" s="68">
        <f t="shared" si="7"/>
        <v>0</v>
      </c>
      <c r="K61" s="68">
        <f t="shared" si="8"/>
        <v>-20</v>
      </c>
      <c r="L61" s="68">
        <f t="shared" si="9"/>
        <v>-20</v>
      </c>
      <c r="M61" s="69"/>
      <c r="N61" s="69"/>
    </row>
    <row r="62" spans="1:14">
      <c r="A62" s="16" t="str">
        <f ca="1">IF(B62=(0),"",COUNTA($B$2:B62))</f>
        <v/>
      </c>
      <c r="B62" s="66">
        <f t="shared" ca="1" si="11"/>
        <v>0</v>
      </c>
      <c r="C62" s="67">
        <f t="shared" ca="1" si="12"/>
        <v>0</v>
      </c>
      <c r="D62" s="68"/>
      <c r="E62" s="78"/>
      <c r="F62" s="16" t="str">
        <f>IF(ISBLANK(G62),"",COUNTA($G$2:G62))</f>
        <v/>
      </c>
      <c r="G62" s="64"/>
      <c r="H62" s="64"/>
      <c r="I62" s="64"/>
      <c r="J62" s="68">
        <f t="shared" si="7"/>
        <v>0</v>
      </c>
      <c r="K62" s="68">
        <f t="shared" si="8"/>
        <v>-20</v>
      </c>
      <c r="L62" s="68">
        <f t="shared" si="9"/>
        <v>-20</v>
      </c>
      <c r="M62" s="69"/>
      <c r="N62" s="69"/>
    </row>
    <row r="63" spans="1:14">
      <c r="A63" s="16" t="str">
        <f ca="1">IF(B63=(0),"",COUNTA($B$2:B63))</f>
        <v/>
      </c>
      <c r="B63" s="66">
        <f t="shared" ca="1" si="11"/>
        <v>0</v>
      </c>
      <c r="C63" s="67">
        <f t="shared" ca="1" si="12"/>
        <v>0</v>
      </c>
      <c r="D63" s="68"/>
      <c r="E63" s="81"/>
      <c r="F63" s="16" t="str">
        <f>IF(ISBLANK(G63),"",COUNTA($G$2:G63))</f>
        <v/>
      </c>
      <c r="G63" s="64"/>
      <c r="H63" s="64"/>
      <c r="I63" s="64"/>
      <c r="J63" s="68">
        <f t="shared" si="7"/>
        <v>0</v>
      </c>
      <c r="K63" s="68">
        <f t="shared" si="8"/>
        <v>-20</v>
      </c>
      <c r="L63" s="68">
        <f t="shared" si="9"/>
        <v>-20</v>
      </c>
      <c r="M63" s="69"/>
      <c r="N63" s="69"/>
    </row>
    <row r="64" spans="1:14">
      <c r="A64" s="16" t="str">
        <f ca="1">IF(B64=(0),"",COUNTA($B$2:B64))</f>
        <v/>
      </c>
      <c r="B64" s="66">
        <f t="shared" ref="B64:B66" ca="1" si="13">OFFSET(E63,(ROW()-1)*2,0)</f>
        <v>0</v>
      </c>
      <c r="C64" s="67">
        <f t="shared" ca="1" si="6"/>
        <v>0</v>
      </c>
      <c r="D64" s="68"/>
      <c r="E64" s="81"/>
      <c r="F64" s="16" t="str">
        <f>IF(ISBLANK(G64),"",COUNTA($G$2:G64))</f>
        <v/>
      </c>
      <c r="G64" s="64"/>
      <c r="H64" s="64"/>
      <c r="I64" s="64"/>
      <c r="J64" s="68">
        <f t="shared" si="7"/>
        <v>0</v>
      </c>
      <c r="K64" s="68">
        <f t="shared" si="8"/>
        <v>-20</v>
      </c>
      <c r="L64" s="68">
        <f t="shared" si="9"/>
        <v>-20</v>
      </c>
      <c r="M64" s="69"/>
      <c r="N64" s="69"/>
    </row>
    <row r="65" spans="1:14">
      <c r="A65" s="16" t="str">
        <f ca="1">IF(B65=(0),"",COUNTA($B$2:B65))</f>
        <v/>
      </c>
      <c r="B65" s="66">
        <f t="shared" ca="1" si="13"/>
        <v>0</v>
      </c>
      <c r="C65" s="67">
        <f t="shared" ca="1" si="6"/>
        <v>0</v>
      </c>
      <c r="D65" s="68"/>
      <c r="E65" s="78"/>
      <c r="F65" s="16" t="str">
        <f>IF(ISBLANK(G65),"",COUNTA($G$2:G65))</f>
        <v/>
      </c>
      <c r="G65" s="64"/>
      <c r="H65" s="64"/>
      <c r="I65" s="64"/>
      <c r="J65" s="68">
        <f t="shared" si="7"/>
        <v>0</v>
      </c>
      <c r="K65" s="68">
        <f t="shared" si="8"/>
        <v>-20</v>
      </c>
      <c r="L65" s="68">
        <f t="shared" si="9"/>
        <v>-20</v>
      </c>
      <c r="M65" s="69"/>
      <c r="N65" s="69"/>
    </row>
    <row r="66" spans="1:14">
      <c r="A66" s="16" t="str">
        <f ca="1">IF(B66=(0),"",COUNTA($B$2:B66))</f>
        <v/>
      </c>
      <c r="B66" s="66">
        <f t="shared" ca="1" si="13"/>
        <v>0</v>
      </c>
      <c r="C66" s="67">
        <f t="shared" ca="1" si="6"/>
        <v>0</v>
      </c>
      <c r="D66" s="68"/>
      <c r="E66" s="81"/>
      <c r="F66" s="16" t="str">
        <f>IF(ISBLANK(G66),"",COUNTA($G$2:G66))</f>
        <v/>
      </c>
      <c r="G66" s="64"/>
      <c r="H66" s="64"/>
      <c r="I66" s="64"/>
      <c r="J66" s="68">
        <f t="shared" ref="J66:J70" si="14">IF(ISBLANK(M66),0,2.5)</f>
        <v>0</v>
      </c>
      <c r="K66" s="68">
        <f t="shared" ref="K66:K70" si="15">IF(ISBLANK(M66),-20,IF(VALUE(M66)&gt;0,-20,IF(VALUE(M66)&gt;VALUE(N66),-20,M66)))</f>
        <v>-20</v>
      </c>
      <c r="L66" s="68">
        <f t="shared" ref="L66:L70" si="16">IF(ISBLANK(N66),-20,IF(VALUE(N66)&gt;0,-20,IF(VALUE(N66)&gt;VALUE(M66),-20,N66)))</f>
        <v>-20</v>
      </c>
      <c r="M66" s="69"/>
      <c r="N66" s="69"/>
    </row>
    <row r="67" spans="1:14">
      <c r="A67" s="16" t="str">
        <f ca="1">IF(B67=(0),"",COUNTA($B$2:B67))</f>
        <v/>
      </c>
      <c r="B67" s="66">
        <f t="shared" ref="B67:B130" ca="1" si="17">OFFSET(E66,(ROW()-1)*2,0)</f>
        <v>0</v>
      </c>
      <c r="C67" s="67">
        <f t="shared" ref="C67:C130" ca="1" si="18">OFFSET(E66,(ROW()-1)*2,0)</f>
        <v>0</v>
      </c>
      <c r="D67" s="68"/>
      <c r="E67" s="81"/>
      <c r="F67" s="16" t="str">
        <f>IF(ISBLANK(G67),"",COUNTA($G$2:G67))</f>
        <v/>
      </c>
      <c r="G67" s="64"/>
      <c r="H67" s="64"/>
      <c r="I67" s="64"/>
      <c r="J67" s="68">
        <f t="shared" si="14"/>
        <v>0</v>
      </c>
      <c r="K67" s="68">
        <f t="shared" si="15"/>
        <v>-20</v>
      </c>
      <c r="L67" s="68">
        <f t="shared" si="16"/>
        <v>-20</v>
      </c>
      <c r="M67" s="69"/>
      <c r="N67" s="69"/>
    </row>
    <row r="68" spans="1:14">
      <c r="A68" s="16" t="str">
        <f ca="1">IF(B68=(0),"",COUNTA($B$2:B68))</f>
        <v/>
      </c>
      <c r="B68" s="66">
        <f t="shared" ca="1" si="17"/>
        <v>0</v>
      </c>
      <c r="C68" s="67">
        <f t="shared" ca="1" si="18"/>
        <v>0</v>
      </c>
      <c r="D68" s="68"/>
      <c r="E68" s="78"/>
      <c r="F68" s="16" t="str">
        <f>IF(ISBLANK(G68),"",COUNTA($G$2:G68))</f>
        <v/>
      </c>
      <c r="G68" s="64"/>
      <c r="H68" s="64"/>
      <c r="I68" s="64"/>
      <c r="J68" s="68">
        <f t="shared" si="14"/>
        <v>0</v>
      </c>
      <c r="K68" s="68">
        <f t="shared" si="15"/>
        <v>-20</v>
      </c>
      <c r="L68" s="68">
        <f t="shared" si="16"/>
        <v>-20</v>
      </c>
      <c r="M68" s="69"/>
      <c r="N68" s="69"/>
    </row>
    <row r="69" spans="1:14">
      <c r="A69" s="16" t="str">
        <f ca="1">IF(B69=(0),"",COUNTA($B$2:B69))</f>
        <v/>
      </c>
      <c r="B69" s="66">
        <f t="shared" ca="1" si="17"/>
        <v>0</v>
      </c>
      <c r="C69" s="67">
        <f t="shared" ca="1" si="18"/>
        <v>0</v>
      </c>
      <c r="D69" s="68"/>
      <c r="E69" s="81"/>
      <c r="F69" s="16" t="str">
        <f>IF(ISBLANK(G69),"",COUNTA($G$2:G69))</f>
        <v/>
      </c>
      <c r="G69" s="64"/>
      <c r="H69" s="64"/>
      <c r="I69" s="64"/>
      <c r="J69" s="68">
        <f t="shared" si="14"/>
        <v>0</v>
      </c>
      <c r="K69" s="68">
        <f t="shared" si="15"/>
        <v>-20</v>
      </c>
      <c r="L69" s="68">
        <f t="shared" si="16"/>
        <v>-20</v>
      </c>
      <c r="M69" s="69"/>
      <c r="N69" s="69"/>
    </row>
    <row r="70" spans="1:14">
      <c r="A70" s="16" t="str">
        <f ca="1">IF(B70=(0),"",COUNTA($B$2:B70))</f>
        <v/>
      </c>
      <c r="B70" s="66">
        <f t="shared" ca="1" si="17"/>
        <v>0</v>
      </c>
      <c r="C70" s="67">
        <f t="shared" ca="1" si="18"/>
        <v>0</v>
      </c>
      <c r="D70" s="68"/>
      <c r="E70" s="81"/>
      <c r="F70" s="16" t="str">
        <f>IF(ISBLANK(G70),"",COUNTA($G$2:G70))</f>
        <v/>
      </c>
      <c r="G70" s="64"/>
      <c r="H70" s="64"/>
      <c r="I70" s="64"/>
      <c r="J70" s="68">
        <f t="shared" si="14"/>
        <v>0</v>
      </c>
      <c r="K70" s="68">
        <f t="shared" si="15"/>
        <v>-20</v>
      </c>
      <c r="L70" s="68">
        <f t="shared" si="16"/>
        <v>-20</v>
      </c>
      <c r="M70" s="69"/>
      <c r="N70" s="69"/>
    </row>
    <row r="71" spans="1:14">
      <c r="A71" s="16" t="str">
        <f ca="1">IF(B71=(0),"",COUNTA($B$2:B71))</f>
        <v/>
      </c>
      <c r="B71" s="66">
        <f t="shared" ca="1" si="17"/>
        <v>0</v>
      </c>
      <c r="C71" s="67">
        <f t="shared" ca="1" si="18"/>
        <v>0</v>
      </c>
      <c r="D71" s="68"/>
      <c r="E71" s="78"/>
      <c r="F71" s="16" t="str">
        <f>IF(ISBLANK(G71),"",COUNTA($G$2:G71))</f>
        <v/>
      </c>
      <c r="G71" s="64"/>
      <c r="H71" s="64"/>
      <c r="I71" s="64"/>
      <c r="J71" s="68">
        <f t="shared" ref="J71:J129" si="19">IF(ISBLANK(M71),0,2.5)</f>
        <v>0</v>
      </c>
      <c r="K71" s="68">
        <f t="shared" ref="K71:K129" si="20">IF(ISBLANK(M71),-20,IF(VALUE(M71)&gt;0,-20,IF(VALUE(M71)&gt;VALUE(N71),-20,M71)))</f>
        <v>-20</v>
      </c>
      <c r="L71" s="68">
        <f t="shared" ref="L71:L129" si="21">IF(ISBLANK(N71),-20,IF(VALUE(N71)&gt;0,-20,IF(VALUE(N71)&gt;VALUE(M71),-20,N71)))</f>
        <v>-20</v>
      </c>
      <c r="M71" s="69"/>
      <c r="N71" s="69"/>
    </row>
    <row r="72" spans="1:14">
      <c r="A72" s="16" t="str">
        <f ca="1">IF(B72=(0),"",COUNTA($B$2:B72))</f>
        <v/>
      </c>
      <c r="B72" s="66">
        <f t="shared" ca="1" si="17"/>
        <v>0</v>
      </c>
      <c r="C72" s="67">
        <f t="shared" ca="1" si="18"/>
        <v>0</v>
      </c>
      <c r="D72" s="68"/>
      <c r="E72" s="81"/>
      <c r="F72" s="16" t="str">
        <f>IF(ISBLANK(G72),"",COUNTA($G$2:G72))</f>
        <v/>
      </c>
      <c r="G72" s="64"/>
      <c r="H72" s="64"/>
      <c r="I72" s="64"/>
      <c r="J72" s="68">
        <f t="shared" si="19"/>
        <v>0</v>
      </c>
      <c r="K72" s="68">
        <f t="shared" si="20"/>
        <v>-20</v>
      </c>
      <c r="L72" s="68">
        <f t="shared" si="21"/>
        <v>-20</v>
      </c>
      <c r="M72" s="69"/>
      <c r="N72" s="69"/>
    </row>
    <row r="73" spans="1:14">
      <c r="A73" s="16" t="str">
        <f ca="1">IF(B73=(0),"",COUNTA($B$2:B73))</f>
        <v/>
      </c>
      <c r="B73" s="66">
        <f t="shared" ca="1" si="17"/>
        <v>0</v>
      </c>
      <c r="C73" s="67">
        <f t="shared" ca="1" si="18"/>
        <v>0</v>
      </c>
      <c r="D73" s="68"/>
      <c r="E73" s="81"/>
      <c r="F73" s="16" t="str">
        <f>IF(ISBLANK(G73),"",COUNTA($G$2:G73))</f>
        <v/>
      </c>
      <c r="G73" s="64"/>
      <c r="H73" s="64"/>
      <c r="I73" s="64"/>
      <c r="J73" s="68">
        <f t="shared" si="19"/>
        <v>0</v>
      </c>
      <c r="K73" s="68">
        <f t="shared" si="20"/>
        <v>-20</v>
      </c>
      <c r="L73" s="68">
        <f t="shared" si="21"/>
        <v>-20</v>
      </c>
      <c r="M73" s="69"/>
      <c r="N73" s="69"/>
    </row>
    <row r="74" spans="1:14">
      <c r="A74" s="16" t="str">
        <f ca="1">IF(B74=(0),"",COUNTA($B$2:B74))</f>
        <v/>
      </c>
      <c r="B74" s="66">
        <f t="shared" ca="1" si="17"/>
        <v>0</v>
      </c>
      <c r="C74" s="67">
        <f t="shared" ca="1" si="18"/>
        <v>0</v>
      </c>
      <c r="D74" s="68"/>
      <c r="E74" s="78"/>
      <c r="F74" s="16" t="str">
        <f>IF(ISBLANK(G74),"",COUNTA($G$2:G74))</f>
        <v/>
      </c>
      <c r="G74" s="64"/>
      <c r="H74" s="64"/>
      <c r="I74" s="64"/>
      <c r="J74" s="68">
        <f t="shared" si="19"/>
        <v>0</v>
      </c>
      <c r="K74" s="68">
        <f t="shared" si="20"/>
        <v>-20</v>
      </c>
      <c r="L74" s="68">
        <f t="shared" si="21"/>
        <v>-20</v>
      </c>
      <c r="M74" s="69"/>
      <c r="N74" s="69"/>
    </row>
    <row r="75" spans="1:14">
      <c r="A75" s="16" t="str">
        <f ca="1">IF(B75=(0),"",COUNTA($B$2:B75))</f>
        <v/>
      </c>
      <c r="B75" s="66">
        <f t="shared" ca="1" si="17"/>
        <v>0</v>
      </c>
      <c r="C75" s="67">
        <f t="shared" ca="1" si="18"/>
        <v>0</v>
      </c>
      <c r="D75" s="68"/>
      <c r="E75" s="81"/>
      <c r="F75" s="16" t="str">
        <f>IF(ISBLANK(G75),"",COUNTA($G$2:G75))</f>
        <v/>
      </c>
      <c r="G75" s="64"/>
      <c r="H75" s="64"/>
      <c r="I75" s="64"/>
      <c r="J75" s="68">
        <f t="shared" si="19"/>
        <v>0</v>
      </c>
      <c r="K75" s="68">
        <f t="shared" si="20"/>
        <v>-20</v>
      </c>
      <c r="L75" s="68">
        <f t="shared" si="21"/>
        <v>-20</v>
      </c>
      <c r="M75" s="69"/>
      <c r="N75" s="69"/>
    </row>
    <row r="76" spans="1:14">
      <c r="A76" s="16" t="str">
        <f ca="1">IF(B76=(0),"",COUNTA($B$2:B76))</f>
        <v/>
      </c>
      <c r="B76" s="66">
        <f t="shared" ca="1" si="17"/>
        <v>0</v>
      </c>
      <c r="C76" s="67">
        <f t="shared" ca="1" si="18"/>
        <v>0</v>
      </c>
      <c r="D76" s="68"/>
      <c r="E76" s="81"/>
      <c r="F76" s="16" t="str">
        <f>IF(ISBLANK(G76),"",COUNTA($G$2:G76))</f>
        <v/>
      </c>
      <c r="G76" s="64"/>
      <c r="H76" s="64"/>
      <c r="I76" s="64"/>
      <c r="J76" s="68">
        <f t="shared" si="19"/>
        <v>0</v>
      </c>
      <c r="K76" s="68">
        <f t="shared" si="20"/>
        <v>-20</v>
      </c>
      <c r="L76" s="68">
        <f t="shared" si="21"/>
        <v>-20</v>
      </c>
      <c r="M76" s="69"/>
      <c r="N76" s="69"/>
    </row>
    <row r="77" spans="1:14">
      <c r="A77" s="16" t="str">
        <f ca="1">IF(B77=(0),"",COUNTA($B$2:B77))</f>
        <v/>
      </c>
      <c r="B77" s="66">
        <f t="shared" ca="1" si="17"/>
        <v>0</v>
      </c>
      <c r="C77" s="67">
        <f t="shared" ca="1" si="18"/>
        <v>0</v>
      </c>
      <c r="D77" s="68"/>
      <c r="E77" s="78"/>
      <c r="F77" s="16" t="str">
        <f>IF(ISBLANK(G77),"",COUNTA($G$2:G77))</f>
        <v/>
      </c>
      <c r="G77" s="64"/>
      <c r="H77" s="64"/>
      <c r="I77" s="64"/>
      <c r="J77" s="68">
        <f t="shared" si="19"/>
        <v>0</v>
      </c>
      <c r="K77" s="68">
        <f t="shared" si="20"/>
        <v>-20</v>
      </c>
      <c r="L77" s="68">
        <f t="shared" si="21"/>
        <v>-20</v>
      </c>
      <c r="M77" s="69"/>
      <c r="N77" s="69"/>
    </row>
    <row r="78" spans="1:14">
      <c r="A78" s="16" t="str">
        <f ca="1">IF(B78=(0),"",COUNTA($B$2:B78))</f>
        <v/>
      </c>
      <c r="B78" s="66">
        <f t="shared" ca="1" si="17"/>
        <v>0</v>
      </c>
      <c r="C78" s="67">
        <f t="shared" ca="1" si="18"/>
        <v>0</v>
      </c>
      <c r="D78" s="68"/>
      <c r="E78" s="81"/>
      <c r="F78" s="16" t="str">
        <f>IF(ISBLANK(G78),"",COUNTA($G$2:G78))</f>
        <v/>
      </c>
      <c r="G78" s="64"/>
      <c r="H78" s="64"/>
      <c r="I78" s="64"/>
      <c r="J78" s="68">
        <f t="shared" si="19"/>
        <v>0</v>
      </c>
      <c r="K78" s="68">
        <f t="shared" si="20"/>
        <v>-20</v>
      </c>
      <c r="L78" s="68">
        <f t="shared" si="21"/>
        <v>-20</v>
      </c>
      <c r="M78" s="69"/>
      <c r="N78" s="69"/>
    </row>
    <row r="79" spans="1:14">
      <c r="A79" s="16" t="str">
        <f ca="1">IF(B79=(0),"",COUNTA($B$2:B79))</f>
        <v/>
      </c>
      <c r="B79" s="66">
        <f t="shared" ca="1" si="17"/>
        <v>0</v>
      </c>
      <c r="C79" s="67">
        <f t="shared" ca="1" si="18"/>
        <v>0</v>
      </c>
      <c r="D79" s="68"/>
      <c r="E79" s="81"/>
      <c r="F79" s="16" t="str">
        <f>IF(ISBLANK(G79),"",COUNTA($G$2:G79))</f>
        <v/>
      </c>
      <c r="G79" s="64"/>
      <c r="H79" s="64"/>
      <c r="I79" s="64"/>
      <c r="J79" s="68">
        <f t="shared" si="19"/>
        <v>0</v>
      </c>
      <c r="K79" s="68">
        <f t="shared" si="20"/>
        <v>-20</v>
      </c>
      <c r="L79" s="68">
        <f t="shared" si="21"/>
        <v>-20</v>
      </c>
      <c r="M79" s="69"/>
      <c r="N79" s="69"/>
    </row>
    <row r="80" spans="1:14">
      <c r="A80" s="16" t="str">
        <f ca="1">IF(B80=(0),"",COUNTA($B$2:B80))</f>
        <v/>
      </c>
      <c r="B80" s="66">
        <f t="shared" ca="1" si="17"/>
        <v>0</v>
      </c>
      <c r="C80" s="67">
        <f t="shared" ca="1" si="18"/>
        <v>0</v>
      </c>
      <c r="D80" s="68"/>
      <c r="E80" s="78"/>
      <c r="F80" s="16" t="str">
        <f>IF(ISBLANK(G80),"",COUNTA($G$2:G80))</f>
        <v/>
      </c>
      <c r="G80" s="64"/>
      <c r="H80" s="64"/>
      <c r="I80" s="64"/>
      <c r="J80" s="68">
        <f t="shared" si="19"/>
        <v>0</v>
      </c>
      <c r="K80" s="68">
        <f t="shared" si="20"/>
        <v>-20</v>
      </c>
      <c r="L80" s="68">
        <f t="shared" si="21"/>
        <v>-20</v>
      </c>
      <c r="M80" s="69"/>
      <c r="N80" s="69"/>
    </row>
    <row r="81" spans="1:14">
      <c r="A81" s="16" t="str">
        <f ca="1">IF(B81=(0),"",COUNTA($B$2:B81))</f>
        <v/>
      </c>
      <c r="B81" s="66">
        <f t="shared" ca="1" si="17"/>
        <v>0</v>
      </c>
      <c r="C81" s="67">
        <f t="shared" ca="1" si="18"/>
        <v>0</v>
      </c>
      <c r="D81" s="68"/>
      <c r="E81" s="81"/>
      <c r="F81" s="16" t="str">
        <f>IF(ISBLANK(G81),"",COUNTA($G$2:G81))</f>
        <v/>
      </c>
      <c r="G81" s="64"/>
      <c r="H81" s="64"/>
      <c r="I81" s="64"/>
      <c r="J81" s="68">
        <f t="shared" si="19"/>
        <v>0</v>
      </c>
      <c r="K81" s="68">
        <f t="shared" si="20"/>
        <v>-20</v>
      </c>
      <c r="L81" s="68">
        <f t="shared" si="21"/>
        <v>-20</v>
      </c>
      <c r="M81" s="69"/>
      <c r="N81" s="69"/>
    </row>
    <row r="82" spans="1:14">
      <c r="A82" s="16" t="str">
        <f ca="1">IF(B82=(0),"",COUNTA($B$2:B82))</f>
        <v/>
      </c>
      <c r="B82" s="66">
        <f t="shared" ca="1" si="17"/>
        <v>0</v>
      </c>
      <c r="C82" s="67">
        <f t="shared" ca="1" si="18"/>
        <v>0</v>
      </c>
      <c r="D82" s="68"/>
      <c r="E82" s="81"/>
      <c r="F82" s="16" t="str">
        <f>IF(ISBLANK(G82),"",COUNTA($G$2:G82))</f>
        <v/>
      </c>
      <c r="G82" s="64"/>
      <c r="H82" s="64"/>
      <c r="I82" s="64"/>
      <c r="J82" s="68">
        <f t="shared" si="19"/>
        <v>0</v>
      </c>
      <c r="K82" s="68">
        <f t="shared" si="20"/>
        <v>-20</v>
      </c>
      <c r="L82" s="68">
        <f t="shared" si="21"/>
        <v>-20</v>
      </c>
      <c r="M82" s="69"/>
      <c r="N82" s="69"/>
    </row>
    <row r="83" spans="1:14">
      <c r="A83" s="16" t="str">
        <f ca="1">IF(B83=(0),"",COUNTA($B$2:B83))</f>
        <v/>
      </c>
      <c r="B83" s="66">
        <f t="shared" ca="1" si="17"/>
        <v>0</v>
      </c>
      <c r="C83" s="67">
        <f t="shared" ca="1" si="18"/>
        <v>0</v>
      </c>
      <c r="D83" s="68"/>
      <c r="E83" s="78"/>
      <c r="F83" s="16" t="str">
        <f>IF(ISBLANK(G83),"",COUNTA($G$2:G83))</f>
        <v/>
      </c>
      <c r="G83" s="64"/>
      <c r="H83" s="64"/>
      <c r="I83" s="64"/>
      <c r="J83" s="68">
        <f t="shared" si="19"/>
        <v>0</v>
      </c>
      <c r="K83" s="68">
        <f t="shared" si="20"/>
        <v>-20</v>
      </c>
      <c r="L83" s="68">
        <f t="shared" si="21"/>
        <v>-20</v>
      </c>
      <c r="M83" s="69"/>
      <c r="N83" s="69"/>
    </row>
    <row r="84" spans="1:14">
      <c r="A84" s="16" t="str">
        <f ca="1">IF(B84=(0),"",COUNTA($B$2:B84))</f>
        <v/>
      </c>
      <c r="B84" s="66">
        <f t="shared" ca="1" si="17"/>
        <v>0</v>
      </c>
      <c r="C84" s="67">
        <f t="shared" ca="1" si="18"/>
        <v>0</v>
      </c>
      <c r="D84" s="68"/>
      <c r="E84" s="81"/>
      <c r="F84" s="16" t="str">
        <f>IF(ISBLANK(G84),"",COUNTA($G$2:G84))</f>
        <v/>
      </c>
      <c r="G84" s="64"/>
      <c r="H84" s="64"/>
      <c r="I84" s="64"/>
      <c r="J84" s="68">
        <f t="shared" si="19"/>
        <v>0</v>
      </c>
      <c r="K84" s="68">
        <f t="shared" si="20"/>
        <v>-20</v>
      </c>
      <c r="L84" s="68">
        <f t="shared" si="21"/>
        <v>-20</v>
      </c>
      <c r="M84" s="69"/>
      <c r="N84" s="69"/>
    </row>
    <row r="85" spans="1:14">
      <c r="A85" s="16" t="str">
        <f ca="1">IF(B85=(0),"",COUNTA($B$2:B85))</f>
        <v/>
      </c>
      <c r="B85" s="66">
        <f t="shared" ca="1" si="17"/>
        <v>0</v>
      </c>
      <c r="C85" s="67">
        <f t="shared" ca="1" si="18"/>
        <v>0</v>
      </c>
      <c r="D85" s="68"/>
      <c r="E85" s="81"/>
      <c r="F85" s="16" t="str">
        <f>IF(ISBLANK(G85),"",COUNTA($G$2:G85))</f>
        <v/>
      </c>
      <c r="G85" s="64"/>
      <c r="H85" s="64"/>
      <c r="I85" s="64"/>
      <c r="J85" s="68">
        <f t="shared" si="19"/>
        <v>0</v>
      </c>
      <c r="K85" s="68">
        <f t="shared" si="20"/>
        <v>-20</v>
      </c>
      <c r="L85" s="68">
        <f t="shared" si="21"/>
        <v>-20</v>
      </c>
      <c r="M85" s="69"/>
      <c r="N85" s="69"/>
    </row>
    <row r="86" spans="1:14">
      <c r="A86" s="16" t="str">
        <f ca="1">IF(B86=(0),"",COUNTA($B$2:B86))</f>
        <v/>
      </c>
      <c r="B86" s="66">
        <f t="shared" ca="1" si="17"/>
        <v>0</v>
      </c>
      <c r="C86" s="67">
        <f t="shared" ca="1" si="18"/>
        <v>0</v>
      </c>
      <c r="D86" s="68"/>
      <c r="E86" s="78"/>
      <c r="F86" s="16" t="str">
        <f>IF(ISBLANK(G86),"",COUNTA($G$2:G86))</f>
        <v/>
      </c>
      <c r="G86" s="64"/>
      <c r="H86" s="64"/>
      <c r="I86" s="64"/>
      <c r="J86" s="68">
        <f t="shared" si="19"/>
        <v>0</v>
      </c>
      <c r="K86" s="68">
        <f t="shared" si="20"/>
        <v>-20</v>
      </c>
      <c r="L86" s="68">
        <f t="shared" si="21"/>
        <v>-20</v>
      </c>
      <c r="M86" s="69"/>
      <c r="N86" s="69"/>
    </row>
    <row r="87" spans="1:14">
      <c r="A87" s="16" t="str">
        <f ca="1">IF(B87=(0),"",COUNTA($B$2:B87))</f>
        <v/>
      </c>
      <c r="B87" s="66">
        <f t="shared" ca="1" si="17"/>
        <v>0</v>
      </c>
      <c r="C87" s="67">
        <f t="shared" ca="1" si="18"/>
        <v>0</v>
      </c>
      <c r="D87" s="68"/>
      <c r="E87" s="81"/>
      <c r="F87" s="16" t="str">
        <f>IF(ISBLANK(G87),"",COUNTA($G$2:G87))</f>
        <v/>
      </c>
      <c r="G87" s="64"/>
      <c r="H87" s="64"/>
      <c r="I87" s="64"/>
      <c r="J87" s="68">
        <f t="shared" si="19"/>
        <v>0</v>
      </c>
      <c r="K87" s="68">
        <f t="shared" si="20"/>
        <v>-20</v>
      </c>
      <c r="L87" s="68">
        <f t="shared" si="21"/>
        <v>-20</v>
      </c>
      <c r="M87" s="69"/>
      <c r="N87" s="69"/>
    </row>
    <row r="88" spans="1:14">
      <c r="A88" s="16" t="str">
        <f ca="1">IF(B88=(0),"",COUNTA($B$2:B88))</f>
        <v/>
      </c>
      <c r="B88" s="66">
        <f t="shared" ca="1" si="17"/>
        <v>0</v>
      </c>
      <c r="C88" s="67">
        <f t="shared" ca="1" si="18"/>
        <v>0</v>
      </c>
      <c r="D88" s="68"/>
      <c r="E88" s="81"/>
      <c r="F88" s="16" t="str">
        <f>IF(ISBLANK(G88),"",COUNTA($G$2:G88))</f>
        <v/>
      </c>
      <c r="G88" s="64"/>
      <c r="H88" s="64"/>
      <c r="I88" s="64"/>
      <c r="J88" s="68">
        <f t="shared" si="19"/>
        <v>0</v>
      </c>
      <c r="K88" s="68">
        <f t="shared" si="20"/>
        <v>-20</v>
      </c>
      <c r="L88" s="68">
        <f t="shared" si="21"/>
        <v>-20</v>
      </c>
      <c r="M88" s="69"/>
      <c r="N88" s="69"/>
    </row>
    <row r="89" spans="1:14">
      <c r="A89" s="16" t="str">
        <f ca="1">IF(B89=(0),"",COUNTA($B$2:B89))</f>
        <v/>
      </c>
      <c r="B89" s="66">
        <f t="shared" ca="1" si="17"/>
        <v>0</v>
      </c>
      <c r="C89" s="67">
        <f t="shared" ca="1" si="18"/>
        <v>0</v>
      </c>
      <c r="D89" s="68"/>
      <c r="E89" s="78"/>
      <c r="F89" s="16" t="str">
        <f>IF(ISBLANK(G89),"",COUNTA($G$2:G89))</f>
        <v/>
      </c>
      <c r="G89" s="64"/>
      <c r="H89" s="64"/>
      <c r="I89" s="64"/>
      <c r="J89" s="68">
        <f t="shared" si="19"/>
        <v>0</v>
      </c>
      <c r="K89" s="68">
        <f t="shared" si="20"/>
        <v>-20</v>
      </c>
      <c r="L89" s="68">
        <f t="shared" si="21"/>
        <v>-20</v>
      </c>
      <c r="M89" s="69"/>
      <c r="N89" s="69"/>
    </row>
    <row r="90" spans="1:14">
      <c r="A90" s="16" t="str">
        <f ca="1">IF(B90=(0),"",COUNTA($B$2:B90))</f>
        <v/>
      </c>
      <c r="B90" s="66">
        <f t="shared" ca="1" si="17"/>
        <v>0</v>
      </c>
      <c r="C90" s="67">
        <f t="shared" ca="1" si="18"/>
        <v>0</v>
      </c>
      <c r="D90" s="68"/>
      <c r="E90" s="81"/>
      <c r="F90" s="16" t="str">
        <f>IF(ISBLANK(G90),"",COUNTA($G$2:G90))</f>
        <v/>
      </c>
      <c r="G90" s="64"/>
      <c r="H90" s="64"/>
      <c r="I90" s="64"/>
      <c r="J90" s="68">
        <f t="shared" si="19"/>
        <v>0</v>
      </c>
      <c r="K90" s="68">
        <f t="shared" si="20"/>
        <v>-20</v>
      </c>
      <c r="L90" s="68">
        <f t="shared" si="21"/>
        <v>-20</v>
      </c>
      <c r="M90" s="69"/>
      <c r="N90" s="69"/>
    </row>
    <row r="91" spans="1:14">
      <c r="A91" s="16" t="str">
        <f ca="1">IF(B91=(0),"",COUNTA($B$2:B91))</f>
        <v/>
      </c>
      <c r="B91" s="66">
        <f t="shared" ca="1" si="17"/>
        <v>0</v>
      </c>
      <c r="C91" s="67">
        <f t="shared" ca="1" si="18"/>
        <v>0</v>
      </c>
      <c r="D91" s="68"/>
      <c r="E91" s="81"/>
      <c r="F91" s="16" t="str">
        <f>IF(ISBLANK(G91),"",COUNTA($G$2:G91))</f>
        <v/>
      </c>
      <c r="G91" s="64"/>
      <c r="H91" s="64"/>
      <c r="I91" s="64"/>
      <c r="J91" s="68">
        <f t="shared" si="19"/>
        <v>0</v>
      </c>
      <c r="K91" s="68">
        <f t="shared" si="20"/>
        <v>-20</v>
      </c>
      <c r="L91" s="68">
        <f t="shared" si="21"/>
        <v>-20</v>
      </c>
      <c r="M91" s="69"/>
      <c r="N91" s="69"/>
    </row>
    <row r="92" spans="1:14">
      <c r="A92" s="16" t="str">
        <f ca="1">IF(B92=(0),"",COUNTA($B$2:B92))</f>
        <v/>
      </c>
      <c r="B92" s="66">
        <f t="shared" ca="1" si="17"/>
        <v>0</v>
      </c>
      <c r="C92" s="67">
        <f t="shared" ca="1" si="18"/>
        <v>0</v>
      </c>
      <c r="D92" s="68"/>
      <c r="E92" s="78"/>
      <c r="F92" s="16" t="str">
        <f>IF(ISBLANK(G92),"",COUNTA($G$2:G92))</f>
        <v/>
      </c>
      <c r="G92" s="64"/>
      <c r="H92" s="64"/>
      <c r="I92" s="64"/>
      <c r="J92" s="68">
        <f t="shared" si="19"/>
        <v>0</v>
      </c>
      <c r="K92" s="68">
        <f t="shared" si="20"/>
        <v>-20</v>
      </c>
      <c r="L92" s="68">
        <f t="shared" si="21"/>
        <v>-20</v>
      </c>
      <c r="M92" s="69"/>
      <c r="N92" s="69"/>
    </row>
    <row r="93" spans="1:14">
      <c r="A93" s="16" t="str">
        <f ca="1">IF(B93=(0),"",COUNTA($B$2:B93))</f>
        <v/>
      </c>
      <c r="B93" s="66">
        <f t="shared" ca="1" si="17"/>
        <v>0</v>
      </c>
      <c r="C93" s="67">
        <f t="shared" ca="1" si="18"/>
        <v>0</v>
      </c>
      <c r="D93" s="68"/>
      <c r="E93" s="81"/>
      <c r="F93" s="16" t="str">
        <f>IF(ISBLANK(G93),"",COUNTA($G$2:G93))</f>
        <v/>
      </c>
      <c r="G93" s="64"/>
      <c r="H93" s="64"/>
      <c r="I93" s="64"/>
      <c r="J93" s="68">
        <f t="shared" si="19"/>
        <v>0</v>
      </c>
      <c r="K93" s="68">
        <f t="shared" si="20"/>
        <v>-20</v>
      </c>
      <c r="L93" s="68">
        <f t="shared" si="21"/>
        <v>-20</v>
      </c>
      <c r="M93" s="69"/>
      <c r="N93" s="69"/>
    </row>
    <row r="94" spans="1:14">
      <c r="A94" s="16" t="str">
        <f ca="1">IF(B94=(0),"",COUNTA($B$2:B94))</f>
        <v/>
      </c>
      <c r="B94" s="66">
        <f t="shared" ca="1" si="17"/>
        <v>0</v>
      </c>
      <c r="C94" s="67">
        <f t="shared" ca="1" si="18"/>
        <v>0</v>
      </c>
      <c r="D94" s="68"/>
      <c r="E94" s="81"/>
      <c r="F94" s="16" t="str">
        <f>IF(ISBLANK(G94),"",COUNTA($G$2:G94))</f>
        <v/>
      </c>
      <c r="G94" s="64"/>
      <c r="H94" s="64"/>
      <c r="I94" s="64"/>
      <c r="J94" s="68">
        <f t="shared" si="19"/>
        <v>0</v>
      </c>
      <c r="K94" s="68">
        <f t="shared" si="20"/>
        <v>-20</v>
      </c>
      <c r="L94" s="68">
        <f t="shared" si="21"/>
        <v>-20</v>
      </c>
      <c r="M94" s="69"/>
      <c r="N94" s="69"/>
    </row>
    <row r="95" spans="1:14">
      <c r="A95" s="16" t="str">
        <f ca="1">IF(B95=(0),"",COUNTA($B$2:B95))</f>
        <v/>
      </c>
      <c r="B95" s="66">
        <f t="shared" ca="1" si="17"/>
        <v>0</v>
      </c>
      <c r="C95" s="67">
        <f t="shared" ca="1" si="18"/>
        <v>0</v>
      </c>
      <c r="D95" s="68"/>
      <c r="E95" s="78"/>
      <c r="F95" s="16" t="str">
        <f>IF(ISBLANK(G95),"",COUNTA($G$2:G95))</f>
        <v/>
      </c>
      <c r="G95" s="64"/>
      <c r="H95" s="64"/>
      <c r="I95" s="64"/>
      <c r="J95" s="68">
        <f t="shared" si="19"/>
        <v>0</v>
      </c>
      <c r="K95" s="68">
        <f t="shared" si="20"/>
        <v>-20</v>
      </c>
      <c r="L95" s="68">
        <f t="shared" si="21"/>
        <v>-20</v>
      </c>
      <c r="M95" s="69"/>
      <c r="N95" s="69"/>
    </row>
    <row r="96" spans="1:14">
      <c r="A96" s="16" t="str">
        <f ca="1">IF(B96=(0),"",COUNTA($B$2:B96))</f>
        <v/>
      </c>
      <c r="B96" s="66">
        <f t="shared" ca="1" si="17"/>
        <v>0</v>
      </c>
      <c r="C96" s="67">
        <f t="shared" ca="1" si="18"/>
        <v>0</v>
      </c>
      <c r="D96" s="68"/>
      <c r="E96" s="81"/>
      <c r="F96" s="16" t="str">
        <f>IF(ISBLANK(G96),"",COUNTA($G$2:G96))</f>
        <v/>
      </c>
      <c r="G96" s="64"/>
      <c r="H96" s="64"/>
      <c r="I96" s="64"/>
      <c r="J96" s="68">
        <f t="shared" si="19"/>
        <v>0</v>
      </c>
      <c r="K96" s="68">
        <f t="shared" si="20"/>
        <v>-20</v>
      </c>
      <c r="L96" s="68">
        <f t="shared" si="21"/>
        <v>-20</v>
      </c>
      <c r="M96" s="69"/>
      <c r="N96" s="69"/>
    </row>
    <row r="97" spans="1:14">
      <c r="A97" s="16" t="str">
        <f ca="1">IF(B97=(0),"",COUNTA($B$2:B97))</f>
        <v/>
      </c>
      <c r="B97" s="66">
        <f t="shared" ca="1" si="17"/>
        <v>0</v>
      </c>
      <c r="C97" s="67">
        <f t="shared" ca="1" si="18"/>
        <v>0</v>
      </c>
      <c r="D97" s="68"/>
      <c r="E97" s="81"/>
      <c r="F97" s="16" t="str">
        <f>IF(ISBLANK(G97),"",COUNTA($G$2:G97))</f>
        <v/>
      </c>
      <c r="G97" s="64"/>
      <c r="H97" s="64"/>
      <c r="I97" s="64"/>
      <c r="J97" s="68">
        <f t="shared" si="19"/>
        <v>0</v>
      </c>
      <c r="K97" s="68">
        <f t="shared" si="20"/>
        <v>-20</v>
      </c>
      <c r="L97" s="68">
        <f t="shared" si="21"/>
        <v>-20</v>
      </c>
      <c r="M97" s="69"/>
      <c r="N97" s="69"/>
    </row>
    <row r="98" spans="1:14">
      <c r="A98" s="16" t="str">
        <f ca="1">IF(B98=(0),"",COUNTA($B$2:B98))</f>
        <v/>
      </c>
      <c r="B98" s="66">
        <f t="shared" ca="1" si="17"/>
        <v>0</v>
      </c>
      <c r="C98" s="67">
        <f t="shared" ca="1" si="18"/>
        <v>0</v>
      </c>
      <c r="D98" s="68"/>
      <c r="E98" s="78"/>
      <c r="F98" s="16" t="str">
        <f>IF(ISBLANK(G98),"",COUNTA($G$2:G98))</f>
        <v/>
      </c>
      <c r="G98" s="64"/>
      <c r="H98" s="64"/>
      <c r="I98" s="64"/>
      <c r="J98" s="68">
        <f t="shared" si="19"/>
        <v>0</v>
      </c>
      <c r="K98" s="68">
        <f t="shared" si="20"/>
        <v>-20</v>
      </c>
      <c r="L98" s="68">
        <f t="shared" si="21"/>
        <v>-20</v>
      </c>
      <c r="M98" s="69"/>
      <c r="N98" s="69"/>
    </row>
    <row r="99" spans="1:14">
      <c r="A99" s="16" t="str">
        <f ca="1">IF(B99=(0),"",COUNTA($B$2:B99))</f>
        <v/>
      </c>
      <c r="B99" s="66">
        <f t="shared" ca="1" si="17"/>
        <v>0</v>
      </c>
      <c r="C99" s="67">
        <f t="shared" ca="1" si="18"/>
        <v>0</v>
      </c>
      <c r="D99" s="68"/>
      <c r="E99" s="81"/>
      <c r="F99" s="16" t="str">
        <f>IF(ISBLANK(G99),"",COUNTA($G$2:G99))</f>
        <v/>
      </c>
      <c r="G99" s="64"/>
      <c r="H99" s="64"/>
      <c r="I99" s="64"/>
      <c r="J99" s="68">
        <f t="shared" si="19"/>
        <v>0</v>
      </c>
      <c r="K99" s="68">
        <f t="shared" si="20"/>
        <v>-20</v>
      </c>
      <c r="L99" s="68">
        <f t="shared" si="21"/>
        <v>-20</v>
      </c>
      <c r="M99" s="69"/>
      <c r="N99" s="69"/>
    </row>
    <row r="100" spans="1:14">
      <c r="A100" s="16" t="str">
        <f ca="1">IF(B100=(0),"",COUNTA($B$2:B100))</f>
        <v/>
      </c>
      <c r="B100" s="66">
        <f t="shared" ca="1" si="17"/>
        <v>0</v>
      </c>
      <c r="C100" s="67">
        <f t="shared" ca="1" si="18"/>
        <v>0</v>
      </c>
      <c r="D100" s="68"/>
      <c r="E100" s="81"/>
      <c r="F100" s="16" t="str">
        <f>IF(ISBLANK(G100),"",COUNTA($G$2:G100))</f>
        <v/>
      </c>
      <c r="G100" s="64"/>
      <c r="H100" s="64"/>
      <c r="I100" s="64"/>
      <c r="J100" s="68">
        <f t="shared" si="19"/>
        <v>0</v>
      </c>
      <c r="K100" s="68">
        <f t="shared" si="20"/>
        <v>-20</v>
      </c>
      <c r="L100" s="68">
        <f t="shared" si="21"/>
        <v>-20</v>
      </c>
      <c r="M100" s="69"/>
      <c r="N100" s="69"/>
    </row>
    <row r="101" spans="1:14">
      <c r="A101" s="16" t="str">
        <f ca="1">IF(B101=(0),"",COUNTA($B$2:B101))</f>
        <v/>
      </c>
      <c r="B101" s="66">
        <f t="shared" ca="1" si="17"/>
        <v>0</v>
      </c>
      <c r="C101" s="67">
        <f t="shared" ca="1" si="18"/>
        <v>0</v>
      </c>
      <c r="D101" s="68"/>
      <c r="E101" s="78"/>
      <c r="F101" s="16" t="str">
        <f>IF(ISBLANK(G101),"",COUNTA($G$2:G101))</f>
        <v/>
      </c>
      <c r="G101" s="64"/>
      <c r="H101" s="64"/>
      <c r="I101" s="64"/>
      <c r="J101" s="68">
        <f t="shared" si="19"/>
        <v>0</v>
      </c>
      <c r="K101" s="68">
        <f t="shared" si="20"/>
        <v>-20</v>
      </c>
      <c r="L101" s="68">
        <f t="shared" si="21"/>
        <v>-20</v>
      </c>
      <c r="M101" s="69"/>
      <c r="N101" s="69"/>
    </row>
    <row r="102" spans="1:14">
      <c r="A102" s="16" t="str">
        <f ca="1">IF(B102=(0),"",COUNTA($B$2:B102))</f>
        <v/>
      </c>
      <c r="B102" s="66">
        <f t="shared" ca="1" si="17"/>
        <v>0</v>
      </c>
      <c r="C102" s="67">
        <f t="shared" ca="1" si="18"/>
        <v>0</v>
      </c>
      <c r="D102" s="68"/>
      <c r="E102" s="81"/>
      <c r="F102" s="16" t="str">
        <f>IF(ISBLANK(G102),"",COUNTA($G$2:G102))</f>
        <v/>
      </c>
      <c r="G102" s="64"/>
      <c r="H102" s="64"/>
      <c r="I102" s="64"/>
      <c r="J102" s="68">
        <f t="shared" si="19"/>
        <v>0</v>
      </c>
      <c r="K102" s="68">
        <f t="shared" si="20"/>
        <v>-20</v>
      </c>
      <c r="L102" s="68">
        <f t="shared" si="21"/>
        <v>-20</v>
      </c>
      <c r="M102" s="69"/>
      <c r="N102" s="69"/>
    </row>
    <row r="103" spans="1:14">
      <c r="A103" s="16" t="str">
        <f ca="1">IF(B103=(0),"",COUNTA($B$2:B103))</f>
        <v/>
      </c>
      <c r="B103" s="66">
        <f t="shared" ca="1" si="17"/>
        <v>0</v>
      </c>
      <c r="C103" s="67">
        <f t="shared" ca="1" si="18"/>
        <v>0</v>
      </c>
      <c r="D103" s="68"/>
      <c r="E103" s="81"/>
      <c r="F103" s="16" t="str">
        <f>IF(ISBLANK(G103),"",COUNTA($G$2:G103))</f>
        <v/>
      </c>
      <c r="G103" s="64"/>
      <c r="H103" s="64"/>
      <c r="I103" s="64"/>
      <c r="J103" s="68">
        <f t="shared" si="19"/>
        <v>0</v>
      </c>
      <c r="K103" s="68">
        <f t="shared" si="20"/>
        <v>-20</v>
      </c>
      <c r="L103" s="68">
        <f t="shared" si="21"/>
        <v>-20</v>
      </c>
      <c r="M103" s="69"/>
      <c r="N103" s="69"/>
    </row>
    <row r="104" spans="1:14">
      <c r="A104" s="16" t="str">
        <f ca="1">IF(B104=(0),"",COUNTA($B$2:B104))</f>
        <v/>
      </c>
      <c r="B104" s="66">
        <f t="shared" ca="1" si="17"/>
        <v>0</v>
      </c>
      <c r="C104" s="67">
        <f t="shared" ca="1" si="18"/>
        <v>0</v>
      </c>
      <c r="D104" s="68"/>
      <c r="E104" s="78"/>
      <c r="F104" s="16" t="str">
        <f>IF(ISBLANK(G104),"",COUNTA($G$2:G104))</f>
        <v/>
      </c>
      <c r="G104" s="64"/>
      <c r="H104" s="64"/>
      <c r="I104" s="64"/>
      <c r="J104" s="68">
        <f t="shared" si="19"/>
        <v>0</v>
      </c>
      <c r="K104" s="68">
        <f t="shared" si="20"/>
        <v>-20</v>
      </c>
      <c r="L104" s="68">
        <f t="shared" si="21"/>
        <v>-20</v>
      </c>
      <c r="M104" s="69"/>
      <c r="N104" s="69"/>
    </row>
    <row r="105" spans="1:14">
      <c r="A105" s="16" t="str">
        <f ca="1">IF(B105=(0),"",COUNTA($B$2:B105))</f>
        <v/>
      </c>
      <c r="B105" s="66">
        <f t="shared" ca="1" si="17"/>
        <v>0</v>
      </c>
      <c r="C105" s="67">
        <f t="shared" ca="1" si="18"/>
        <v>0</v>
      </c>
      <c r="D105" s="68"/>
      <c r="E105" s="81"/>
      <c r="F105" s="16" t="str">
        <f>IF(ISBLANK(G105),"",COUNTA($G$2:G105))</f>
        <v/>
      </c>
      <c r="G105" s="64"/>
      <c r="H105" s="64"/>
      <c r="I105" s="64"/>
      <c r="J105" s="68">
        <f t="shared" si="19"/>
        <v>0</v>
      </c>
      <c r="K105" s="68">
        <f t="shared" si="20"/>
        <v>-20</v>
      </c>
      <c r="L105" s="68">
        <f t="shared" si="21"/>
        <v>-20</v>
      </c>
      <c r="M105" s="69"/>
      <c r="N105" s="69"/>
    </row>
    <row r="106" spans="1:14">
      <c r="A106" s="16" t="str">
        <f ca="1">IF(B106=(0),"",COUNTA($B$2:B106))</f>
        <v/>
      </c>
      <c r="B106" s="66">
        <f t="shared" ca="1" si="17"/>
        <v>0</v>
      </c>
      <c r="C106" s="67">
        <f t="shared" ca="1" si="18"/>
        <v>0</v>
      </c>
      <c r="D106" s="68"/>
      <c r="E106" s="81"/>
      <c r="F106" s="16" t="str">
        <f>IF(ISBLANK(G106),"",COUNTA($G$2:G106))</f>
        <v/>
      </c>
      <c r="G106" s="64"/>
      <c r="H106" s="64"/>
      <c r="I106" s="64"/>
      <c r="J106" s="68">
        <f t="shared" si="19"/>
        <v>0</v>
      </c>
      <c r="K106" s="68">
        <f t="shared" si="20"/>
        <v>-20</v>
      </c>
      <c r="L106" s="68">
        <f t="shared" si="21"/>
        <v>-20</v>
      </c>
      <c r="M106" s="69"/>
      <c r="N106" s="69"/>
    </row>
    <row r="107" spans="1:14">
      <c r="A107" s="16" t="str">
        <f ca="1">IF(B107=(0),"",COUNTA($B$2:B107))</f>
        <v/>
      </c>
      <c r="B107" s="66">
        <f t="shared" ca="1" si="17"/>
        <v>0</v>
      </c>
      <c r="C107" s="67">
        <f t="shared" ca="1" si="18"/>
        <v>0</v>
      </c>
      <c r="D107" s="68"/>
      <c r="E107" s="78"/>
      <c r="F107" s="16" t="str">
        <f>IF(ISBLANK(G107),"",COUNTA($G$2:G107))</f>
        <v/>
      </c>
      <c r="G107" s="64"/>
      <c r="H107" s="64"/>
      <c r="I107" s="64"/>
      <c r="J107" s="68">
        <f t="shared" si="19"/>
        <v>0</v>
      </c>
      <c r="K107" s="68">
        <f t="shared" si="20"/>
        <v>-20</v>
      </c>
      <c r="L107" s="68">
        <f t="shared" si="21"/>
        <v>-20</v>
      </c>
      <c r="M107" s="69"/>
      <c r="N107" s="69"/>
    </row>
    <row r="108" spans="1:14">
      <c r="A108" s="16" t="str">
        <f ca="1">IF(B108=(0),"",COUNTA($B$2:B108))</f>
        <v/>
      </c>
      <c r="B108" s="66">
        <f t="shared" ca="1" si="17"/>
        <v>0</v>
      </c>
      <c r="C108" s="67">
        <f t="shared" ca="1" si="18"/>
        <v>0</v>
      </c>
      <c r="D108" s="68"/>
      <c r="E108" s="81"/>
      <c r="F108" s="16" t="str">
        <f>IF(ISBLANK(G108),"",COUNTA($G$2:G108))</f>
        <v/>
      </c>
      <c r="G108" s="64"/>
      <c r="H108" s="64"/>
      <c r="I108" s="64"/>
      <c r="J108" s="68">
        <f t="shared" si="19"/>
        <v>0</v>
      </c>
      <c r="K108" s="68">
        <f t="shared" si="20"/>
        <v>-20</v>
      </c>
      <c r="L108" s="68">
        <f t="shared" si="21"/>
        <v>-20</v>
      </c>
      <c r="M108" s="69"/>
      <c r="N108" s="69"/>
    </row>
    <row r="109" spans="1:14">
      <c r="A109" s="16" t="str">
        <f ca="1">IF(B109=(0),"",COUNTA($B$2:B109))</f>
        <v/>
      </c>
      <c r="B109" s="66">
        <f t="shared" ca="1" si="17"/>
        <v>0</v>
      </c>
      <c r="C109" s="67">
        <f t="shared" ca="1" si="18"/>
        <v>0</v>
      </c>
      <c r="D109" s="68"/>
      <c r="E109" s="81"/>
      <c r="F109" s="16" t="str">
        <f>IF(ISBLANK(G109),"",COUNTA($G$2:G109))</f>
        <v/>
      </c>
      <c r="G109" s="64"/>
      <c r="H109" s="64"/>
      <c r="I109" s="64"/>
      <c r="J109" s="68">
        <f t="shared" si="19"/>
        <v>0</v>
      </c>
      <c r="K109" s="68">
        <f t="shared" si="20"/>
        <v>-20</v>
      </c>
      <c r="L109" s="68">
        <f t="shared" si="21"/>
        <v>-20</v>
      </c>
      <c r="M109" s="69"/>
      <c r="N109" s="69"/>
    </row>
    <row r="110" spans="1:14">
      <c r="A110" s="16" t="str">
        <f ca="1">IF(B110=(0),"",COUNTA($B$2:B110))</f>
        <v/>
      </c>
      <c r="B110" s="66">
        <f t="shared" ca="1" si="17"/>
        <v>0</v>
      </c>
      <c r="C110" s="67">
        <f t="shared" ca="1" si="18"/>
        <v>0</v>
      </c>
      <c r="D110" s="68"/>
      <c r="E110" s="78"/>
      <c r="F110" s="16" t="str">
        <f>IF(ISBLANK(G110),"",COUNTA($G$2:G110))</f>
        <v/>
      </c>
      <c r="G110" s="64"/>
      <c r="H110" s="64"/>
      <c r="I110" s="64"/>
      <c r="J110" s="68">
        <f t="shared" si="19"/>
        <v>0</v>
      </c>
      <c r="K110" s="68">
        <f t="shared" si="20"/>
        <v>-20</v>
      </c>
      <c r="L110" s="68">
        <f t="shared" si="21"/>
        <v>-20</v>
      </c>
      <c r="M110" s="69"/>
      <c r="N110" s="69"/>
    </row>
    <row r="111" spans="1:14">
      <c r="A111" s="16" t="str">
        <f ca="1">IF(B111=(0),"",COUNTA($B$2:B111))</f>
        <v/>
      </c>
      <c r="B111" s="66">
        <f t="shared" ca="1" si="17"/>
        <v>0</v>
      </c>
      <c r="C111" s="67">
        <f t="shared" ca="1" si="18"/>
        <v>0</v>
      </c>
      <c r="D111" s="68"/>
      <c r="E111" s="81"/>
      <c r="F111" s="16" t="str">
        <f>IF(ISBLANK(G111),"",COUNTA($G$2:G111))</f>
        <v/>
      </c>
      <c r="G111" s="64"/>
      <c r="H111" s="64"/>
      <c r="I111" s="64"/>
      <c r="J111" s="68">
        <f t="shared" si="19"/>
        <v>0</v>
      </c>
      <c r="K111" s="68">
        <f t="shared" si="20"/>
        <v>-20</v>
      </c>
      <c r="L111" s="68">
        <f t="shared" si="21"/>
        <v>-20</v>
      </c>
      <c r="M111" s="69"/>
      <c r="N111" s="69"/>
    </row>
    <row r="112" spans="1:14">
      <c r="A112" s="16" t="str">
        <f ca="1">IF(B112=(0),"",COUNTA($B$2:B112))</f>
        <v/>
      </c>
      <c r="B112" s="66">
        <f t="shared" ca="1" si="17"/>
        <v>0</v>
      </c>
      <c r="C112" s="67">
        <f t="shared" ca="1" si="18"/>
        <v>0</v>
      </c>
      <c r="D112" s="68"/>
      <c r="E112" s="81"/>
      <c r="F112" s="16" t="str">
        <f>IF(ISBLANK(G112),"",COUNTA($G$2:G112))</f>
        <v/>
      </c>
      <c r="G112" s="64"/>
      <c r="H112" s="64"/>
      <c r="I112" s="64"/>
      <c r="J112" s="68">
        <f t="shared" si="19"/>
        <v>0</v>
      </c>
      <c r="K112" s="68">
        <f t="shared" si="20"/>
        <v>-20</v>
      </c>
      <c r="L112" s="68">
        <f t="shared" si="21"/>
        <v>-20</v>
      </c>
      <c r="M112" s="69"/>
      <c r="N112" s="69"/>
    </row>
    <row r="113" spans="1:14">
      <c r="A113" s="16" t="str">
        <f ca="1">IF(B113=(0),"",COUNTA($B$2:B113))</f>
        <v/>
      </c>
      <c r="B113" s="66">
        <f t="shared" ca="1" si="17"/>
        <v>0</v>
      </c>
      <c r="C113" s="67">
        <f t="shared" ca="1" si="18"/>
        <v>0</v>
      </c>
      <c r="D113" s="68"/>
      <c r="E113" s="78"/>
      <c r="F113" s="16" t="str">
        <f>IF(ISBLANK(G113),"",COUNTA($G$2:G113))</f>
        <v/>
      </c>
      <c r="G113" s="64"/>
      <c r="H113" s="64"/>
      <c r="I113" s="64"/>
      <c r="J113" s="68">
        <f t="shared" si="19"/>
        <v>0</v>
      </c>
      <c r="K113" s="68">
        <f t="shared" si="20"/>
        <v>-20</v>
      </c>
      <c r="L113" s="68">
        <f t="shared" si="21"/>
        <v>-20</v>
      </c>
      <c r="M113" s="69"/>
      <c r="N113" s="69"/>
    </row>
    <row r="114" spans="1:14">
      <c r="A114" s="16" t="str">
        <f ca="1">IF(B114=(0),"",COUNTA($B$2:B114))</f>
        <v/>
      </c>
      <c r="B114" s="66">
        <f t="shared" ca="1" si="17"/>
        <v>0</v>
      </c>
      <c r="C114" s="67">
        <f t="shared" ca="1" si="18"/>
        <v>0</v>
      </c>
      <c r="D114" s="68"/>
      <c r="E114" s="81"/>
      <c r="F114" s="16" t="str">
        <f>IF(ISBLANK(G114),"",COUNTA($G$2:G114))</f>
        <v/>
      </c>
      <c r="G114" s="64"/>
      <c r="H114" s="64"/>
      <c r="I114" s="64"/>
      <c r="J114" s="68">
        <f t="shared" si="19"/>
        <v>0</v>
      </c>
      <c r="K114" s="68">
        <f t="shared" si="20"/>
        <v>-20</v>
      </c>
      <c r="L114" s="68">
        <f t="shared" si="21"/>
        <v>-20</v>
      </c>
      <c r="M114" s="69"/>
      <c r="N114" s="69"/>
    </row>
    <row r="115" spans="1:14">
      <c r="A115" s="16" t="str">
        <f ca="1">IF(B115=(0),"",COUNTA($B$2:B115))</f>
        <v/>
      </c>
      <c r="B115" s="66">
        <f t="shared" ca="1" si="17"/>
        <v>0</v>
      </c>
      <c r="C115" s="67">
        <f t="shared" ca="1" si="18"/>
        <v>0</v>
      </c>
      <c r="D115" s="68"/>
      <c r="E115" s="81"/>
      <c r="F115" s="16" t="str">
        <f>IF(ISBLANK(G115),"",COUNTA($G$2:G115))</f>
        <v/>
      </c>
      <c r="G115" s="64"/>
      <c r="H115" s="64"/>
      <c r="I115" s="64"/>
      <c r="J115" s="68">
        <f t="shared" si="19"/>
        <v>0</v>
      </c>
      <c r="K115" s="68">
        <f t="shared" si="20"/>
        <v>-20</v>
      </c>
      <c r="L115" s="68">
        <f t="shared" si="21"/>
        <v>-20</v>
      </c>
      <c r="M115" s="69"/>
      <c r="N115" s="69"/>
    </row>
    <row r="116" spans="1:14">
      <c r="A116" s="16" t="str">
        <f ca="1">IF(B116=(0),"",COUNTA($B$2:B116))</f>
        <v/>
      </c>
      <c r="B116" s="66">
        <f t="shared" ca="1" si="17"/>
        <v>0</v>
      </c>
      <c r="C116" s="67">
        <f t="shared" ca="1" si="18"/>
        <v>0</v>
      </c>
      <c r="D116" s="68"/>
      <c r="E116" s="78"/>
      <c r="F116" s="16" t="str">
        <f>IF(ISBLANK(G116),"",COUNTA($G$2:G116))</f>
        <v/>
      </c>
      <c r="G116" s="64"/>
      <c r="H116" s="64"/>
      <c r="I116" s="64"/>
      <c r="J116" s="68">
        <f t="shared" si="19"/>
        <v>0</v>
      </c>
      <c r="K116" s="68">
        <f t="shared" si="20"/>
        <v>-20</v>
      </c>
      <c r="L116" s="68">
        <f t="shared" si="21"/>
        <v>-20</v>
      </c>
      <c r="M116" s="69"/>
      <c r="N116" s="69"/>
    </row>
    <row r="117" spans="1:14">
      <c r="A117" s="16" t="str">
        <f ca="1">IF(B117=(0),"",COUNTA($B$2:B117))</f>
        <v/>
      </c>
      <c r="B117" s="66">
        <f t="shared" ca="1" si="17"/>
        <v>0</v>
      </c>
      <c r="C117" s="67">
        <f t="shared" ca="1" si="18"/>
        <v>0</v>
      </c>
      <c r="D117" s="68"/>
      <c r="E117" s="81"/>
      <c r="F117" s="16" t="str">
        <f>IF(ISBLANK(G117),"",COUNTA($G$2:G117))</f>
        <v/>
      </c>
      <c r="G117" s="64"/>
      <c r="H117" s="64"/>
      <c r="I117" s="64"/>
      <c r="J117" s="68">
        <f t="shared" si="19"/>
        <v>0</v>
      </c>
      <c r="K117" s="68">
        <f t="shared" si="20"/>
        <v>-20</v>
      </c>
      <c r="L117" s="68">
        <f t="shared" si="21"/>
        <v>-20</v>
      </c>
      <c r="M117" s="69"/>
      <c r="N117" s="69"/>
    </row>
    <row r="118" spans="1:14">
      <c r="A118" s="16" t="str">
        <f ca="1">IF(B118=(0),"",COUNTA($B$2:B118))</f>
        <v/>
      </c>
      <c r="B118" s="66">
        <f t="shared" ca="1" si="17"/>
        <v>0</v>
      </c>
      <c r="C118" s="67">
        <f t="shared" ca="1" si="18"/>
        <v>0</v>
      </c>
      <c r="D118" s="68"/>
      <c r="E118" s="81"/>
      <c r="F118" s="16" t="str">
        <f>IF(ISBLANK(G118),"",COUNTA($G$2:G118))</f>
        <v/>
      </c>
      <c r="G118" s="64"/>
      <c r="H118" s="64"/>
      <c r="I118" s="64"/>
      <c r="J118" s="68">
        <f t="shared" si="19"/>
        <v>0</v>
      </c>
      <c r="K118" s="68">
        <f t="shared" si="20"/>
        <v>-20</v>
      </c>
      <c r="L118" s="68">
        <f t="shared" si="21"/>
        <v>-20</v>
      </c>
      <c r="M118" s="69"/>
      <c r="N118" s="69"/>
    </row>
    <row r="119" spans="1:14">
      <c r="A119" s="16" t="str">
        <f ca="1">IF(B119=(0),"",COUNTA($B$2:B119))</f>
        <v/>
      </c>
      <c r="B119" s="66">
        <f t="shared" ca="1" si="17"/>
        <v>0</v>
      </c>
      <c r="C119" s="67">
        <f t="shared" ca="1" si="18"/>
        <v>0</v>
      </c>
      <c r="D119" s="68"/>
      <c r="E119" s="78"/>
      <c r="F119" s="16" t="str">
        <f>IF(ISBLANK(G119),"",COUNTA($G$2:G119))</f>
        <v/>
      </c>
      <c r="G119" s="64"/>
      <c r="H119" s="64"/>
      <c r="I119" s="64"/>
      <c r="J119" s="68">
        <f t="shared" si="19"/>
        <v>0</v>
      </c>
      <c r="K119" s="68">
        <f t="shared" si="20"/>
        <v>-20</v>
      </c>
      <c r="L119" s="68">
        <f t="shared" si="21"/>
        <v>-20</v>
      </c>
      <c r="M119" s="69"/>
      <c r="N119" s="69"/>
    </row>
    <row r="120" spans="1:14">
      <c r="A120" s="16" t="str">
        <f ca="1">IF(B120=(0),"",COUNTA($B$2:B120))</f>
        <v/>
      </c>
      <c r="B120" s="66">
        <f t="shared" ca="1" si="17"/>
        <v>0</v>
      </c>
      <c r="C120" s="67">
        <f t="shared" ca="1" si="18"/>
        <v>0</v>
      </c>
      <c r="D120" s="68"/>
      <c r="E120" s="81"/>
      <c r="F120" s="16" t="str">
        <f>IF(ISBLANK(G120),"",COUNTA($G$2:G120))</f>
        <v/>
      </c>
      <c r="G120" s="64"/>
      <c r="H120" s="64"/>
      <c r="I120" s="64"/>
      <c r="J120" s="68">
        <f t="shared" si="19"/>
        <v>0</v>
      </c>
      <c r="K120" s="68">
        <f t="shared" si="20"/>
        <v>-20</v>
      </c>
      <c r="L120" s="68">
        <f t="shared" si="21"/>
        <v>-20</v>
      </c>
      <c r="M120" s="69"/>
      <c r="N120" s="69"/>
    </row>
    <row r="121" spans="1:14">
      <c r="A121" s="16" t="str">
        <f ca="1">IF(B121=(0),"",COUNTA($B$2:B121))</f>
        <v/>
      </c>
      <c r="B121" s="66">
        <f t="shared" ca="1" si="17"/>
        <v>0</v>
      </c>
      <c r="C121" s="67">
        <f t="shared" ca="1" si="18"/>
        <v>0</v>
      </c>
      <c r="D121" s="68"/>
      <c r="E121" s="81"/>
      <c r="F121" s="16" t="str">
        <f>IF(ISBLANK(G121),"",COUNTA($G$2:G121))</f>
        <v/>
      </c>
      <c r="G121" s="64"/>
      <c r="H121" s="64"/>
      <c r="I121" s="64"/>
      <c r="J121" s="68">
        <f t="shared" si="19"/>
        <v>0</v>
      </c>
      <c r="K121" s="68">
        <f t="shared" si="20"/>
        <v>-20</v>
      </c>
      <c r="L121" s="68">
        <f t="shared" si="21"/>
        <v>-20</v>
      </c>
      <c r="M121" s="69"/>
      <c r="N121" s="69"/>
    </row>
    <row r="122" spans="1:14">
      <c r="A122" s="16" t="str">
        <f ca="1">IF(B122=(0),"",COUNTA($B$2:B122))</f>
        <v/>
      </c>
      <c r="B122" s="66">
        <f t="shared" ca="1" si="17"/>
        <v>0</v>
      </c>
      <c r="C122" s="67">
        <f t="shared" ca="1" si="18"/>
        <v>0</v>
      </c>
      <c r="D122" s="68"/>
      <c r="E122" s="74"/>
      <c r="F122" s="16" t="str">
        <f>IF(ISBLANK(G122),"",COUNTA($G$2:G122))</f>
        <v/>
      </c>
      <c r="G122" s="64"/>
      <c r="H122" s="64"/>
      <c r="I122" s="64"/>
      <c r="J122" s="68">
        <f t="shared" si="19"/>
        <v>0</v>
      </c>
      <c r="K122" s="68">
        <f t="shared" si="20"/>
        <v>-20</v>
      </c>
      <c r="L122" s="68">
        <f t="shared" si="21"/>
        <v>-20</v>
      </c>
      <c r="M122" s="69"/>
      <c r="N122" s="69"/>
    </row>
    <row r="123" spans="1:14">
      <c r="A123" s="16" t="str">
        <f ca="1">IF(B123=(0),"",COUNTA($B$2:B123))</f>
        <v/>
      </c>
      <c r="B123" s="66">
        <f t="shared" ca="1" si="17"/>
        <v>0</v>
      </c>
      <c r="C123" s="67">
        <f t="shared" ca="1" si="18"/>
        <v>0</v>
      </c>
      <c r="D123" s="68"/>
      <c r="E123" s="74"/>
      <c r="F123" s="16" t="str">
        <f>IF(ISBLANK(G123),"",COUNTA($G$2:G123))</f>
        <v/>
      </c>
      <c r="G123" s="64"/>
      <c r="H123" s="64"/>
      <c r="I123" s="64"/>
      <c r="J123" s="68">
        <f t="shared" si="19"/>
        <v>0</v>
      </c>
      <c r="K123" s="68">
        <f t="shared" si="20"/>
        <v>-20</v>
      </c>
      <c r="L123" s="68">
        <f t="shared" si="21"/>
        <v>-20</v>
      </c>
      <c r="M123" s="69"/>
      <c r="N123" s="69"/>
    </row>
    <row r="124" spans="1:14">
      <c r="A124" s="16" t="str">
        <f ca="1">IF(B124=(0),"",COUNTA($B$2:B124))</f>
        <v/>
      </c>
      <c r="B124" s="66">
        <f t="shared" ca="1" si="17"/>
        <v>0</v>
      </c>
      <c r="C124" s="67">
        <f t="shared" ca="1" si="18"/>
        <v>0</v>
      </c>
      <c r="D124" s="68"/>
      <c r="E124" s="74"/>
      <c r="F124" s="16" t="str">
        <f>IF(ISBLANK(G124),"",COUNTA($G$2:G124))</f>
        <v/>
      </c>
      <c r="G124" s="64"/>
      <c r="H124" s="64"/>
      <c r="I124" s="64"/>
      <c r="J124" s="68">
        <f t="shared" si="19"/>
        <v>0</v>
      </c>
      <c r="K124" s="68">
        <f t="shared" si="20"/>
        <v>-20</v>
      </c>
      <c r="L124" s="68">
        <f t="shared" si="21"/>
        <v>-20</v>
      </c>
      <c r="M124" s="69"/>
      <c r="N124" s="69"/>
    </row>
    <row r="125" spans="1:14">
      <c r="A125" s="16" t="str">
        <f ca="1">IF(B125=(0),"",COUNTA($B$2:B125))</f>
        <v/>
      </c>
      <c r="B125" s="66">
        <f t="shared" ca="1" si="17"/>
        <v>0</v>
      </c>
      <c r="C125" s="67">
        <f t="shared" ca="1" si="18"/>
        <v>0</v>
      </c>
      <c r="D125" s="68"/>
      <c r="E125" s="74"/>
      <c r="F125" s="16" t="str">
        <f>IF(ISBLANK(G125),"",COUNTA($G$2:G125))</f>
        <v/>
      </c>
      <c r="G125" s="64"/>
      <c r="H125" s="64"/>
      <c r="I125" s="64"/>
      <c r="J125" s="68">
        <f t="shared" si="19"/>
        <v>0</v>
      </c>
      <c r="K125" s="68">
        <f t="shared" si="20"/>
        <v>-20</v>
      </c>
      <c r="L125" s="68">
        <f t="shared" si="21"/>
        <v>-20</v>
      </c>
      <c r="M125" s="69"/>
      <c r="N125" s="69"/>
    </row>
    <row r="126" spans="1:14">
      <c r="A126" s="16" t="str">
        <f ca="1">IF(B126=(0),"",COUNTA($B$2:B126))</f>
        <v/>
      </c>
      <c r="B126" s="66">
        <f t="shared" ca="1" si="17"/>
        <v>0</v>
      </c>
      <c r="C126" s="67">
        <f t="shared" ca="1" si="18"/>
        <v>0</v>
      </c>
      <c r="D126" s="68"/>
      <c r="E126" s="74"/>
      <c r="F126" s="16" t="str">
        <f>IF(ISBLANK(G126),"",COUNTA($G$2:G126))</f>
        <v/>
      </c>
      <c r="G126" s="64"/>
      <c r="H126" s="64"/>
      <c r="I126" s="64"/>
      <c r="J126" s="68">
        <f t="shared" si="19"/>
        <v>0</v>
      </c>
      <c r="K126" s="68">
        <f t="shared" si="20"/>
        <v>-20</v>
      </c>
      <c r="L126" s="68">
        <f t="shared" si="21"/>
        <v>-20</v>
      </c>
      <c r="M126" s="69"/>
      <c r="N126" s="69"/>
    </row>
    <row r="127" spans="1:14">
      <c r="A127" s="16" t="str">
        <f ca="1">IF(B127=(0),"",COUNTA($B$2:B127))</f>
        <v/>
      </c>
      <c r="B127" s="66">
        <f t="shared" ca="1" si="17"/>
        <v>0</v>
      </c>
      <c r="C127" s="67">
        <f t="shared" ca="1" si="18"/>
        <v>0</v>
      </c>
      <c r="D127" s="68"/>
      <c r="E127" s="74"/>
      <c r="F127" s="16" t="str">
        <f>IF(ISBLANK(G127),"",COUNTA($G$2:G127))</f>
        <v/>
      </c>
      <c r="G127" s="64"/>
      <c r="H127" s="64"/>
      <c r="I127" s="64"/>
      <c r="J127" s="68">
        <f t="shared" si="19"/>
        <v>0</v>
      </c>
      <c r="K127" s="68">
        <f t="shared" si="20"/>
        <v>-20</v>
      </c>
      <c r="L127" s="68">
        <f t="shared" si="21"/>
        <v>-20</v>
      </c>
      <c r="M127" s="69"/>
      <c r="N127" s="69"/>
    </row>
    <row r="128" spans="1:14">
      <c r="A128" s="16" t="str">
        <f ca="1">IF(B128=(0),"",COUNTA($B$2:B128))</f>
        <v/>
      </c>
      <c r="B128" s="66">
        <f t="shared" ca="1" si="17"/>
        <v>0</v>
      </c>
      <c r="C128" s="67">
        <f t="shared" ca="1" si="18"/>
        <v>0</v>
      </c>
      <c r="D128" s="68"/>
      <c r="E128" s="74"/>
      <c r="F128" s="16" t="str">
        <f>IF(ISBLANK(G128),"",COUNTA($G$2:G128))</f>
        <v/>
      </c>
      <c r="G128" s="64"/>
      <c r="H128" s="64"/>
      <c r="I128" s="64"/>
      <c r="J128" s="68">
        <f t="shared" si="19"/>
        <v>0</v>
      </c>
      <c r="K128" s="68">
        <f t="shared" si="20"/>
        <v>-20</v>
      </c>
      <c r="L128" s="68">
        <f t="shared" si="21"/>
        <v>-20</v>
      </c>
      <c r="M128" s="69"/>
      <c r="N128" s="69"/>
    </row>
    <row r="129" spans="1:14">
      <c r="A129" s="16" t="str">
        <f ca="1">IF(B129=(0),"",COUNTA($B$2:B129))</f>
        <v/>
      </c>
      <c r="B129" s="66">
        <f t="shared" ca="1" si="17"/>
        <v>0</v>
      </c>
      <c r="C129" s="67">
        <f t="shared" ca="1" si="18"/>
        <v>0</v>
      </c>
      <c r="D129" s="68"/>
      <c r="E129" s="74"/>
      <c r="F129" s="16" t="str">
        <f>IF(ISBLANK(G129),"",COUNTA($G$2:G129))</f>
        <v/>
      </c>
      <c r="G129" s="64"/>
      <c r="H129" s="64"/>
      <c r="I129" s="64"/>
      <c r="J129" s="68">
        <f t="shared" si="19"/>
        <v>0</v>
      </c>
      <c r="K129" s="68">
        <f t="shared" si="20"/>
        <v>-20</v>
      </c>
      <c r="L129" s="68">
        <f t="shared" si="21"/>
        <v>-20</v>
      </c>
      <c r="M129" s="69"/>
      <c r="N129" s="69"/>
    </row>
    <row r="130" spans="1:14">
      <c r="A130" s="16" t="str">
        <f ca="1">IF(B130=(0),"",COUNTA($B$2:B130))</f>
        <v/>
      </c>
      <c r="B130" s="66">
        <f t="shared" ca="1" si="17"/>
        <v>0</v>
      </c>
      <c r="C130" s="67">
        <f t="shared" ca="1" si="18"/>
        <v>0</v>
      </c>
      <c r="D130" s="68"/>
      <c r="E130" s="74"/>
      <c r="F130" s="16" t="str">
        <f>IF(ISBLANK(G130),"",COUNTA($G$2:G130))</f>
        <v/>
      </c>
      <c r="G130" s="64"/>
      <c r="H130" s="64"/>
      <c r="I130" s="64"/>
      <c r="J130" s="68">
        <f t="shared" ref="J130:J193" si="22">IF(ISBLANK(M130),0,2.5)</f>
        <v>0</v>
      </c>
      <c r="K130" s="68">
        <f t="shared" ref="K130:K193" si="23">IF(ISBLANK(M130),-20,IF(VALUE(M130)&gt;0,-20,IF(VALUE(M130)&gt;VALUE(N130),-20,M130)))</f>
        <v>-20</v>
      </c>
      <c r="L130" s="68">
        <f t="shared" ref="L130:L193" si="24">IF(ISBLANK(N130),-20,IF(VALUE(N130)&gt;0,-20,IF(VALUE(N130)&gt;VALUE(M130),-20,N130)))</f>
        <v>-20</v>
      </c>
      <c r="M130" s="69"/>
      <c r="N130" s="69"/>
    </row>
    <row r="131" spans="1:14">
      <c r="A131" s="16" t="str">
        <f ca="1">IF(B131=(0),"",COUNTA($B$2:B131))</f>
        <v/>
      </c>
      <c r="B131" s="66">
        <f t="shared" ref="B131:B194" ca="1" si="25">OFFSET(E130,(ROW()-1)*2,0)</f>
        <v>0</v>
      </c>
      <c r="C131" s="67">
        <f t="shared" ref="C131:C194" ca="1" si="26">OFFSET(E130,(ROW()-1)*2,0)</f>
        <v>0</v>
      </c>
      <c r="D131" s="68"/>
      <c r="E131" s="74"/>
      <c r="F131" s="16" t="str">
        <f>IF(ISBLANK(G131),"",COUNTA($G$2:G131))</f>
        <v/>
      </c>
      <c r="G131" s="64"/>
      <c r="H131" s="64"/>
      <c r="I131" s="64"/>
      <c r="J131" s="68">
        <f t="shared" si="22"/>
        <v>0</v>
      </c>
      <c r="K131" s="68">
        <f t="shared" si="23"/>
        <v>-20</v>
      </c>
      <c r="L131" s="68">
        <f t="shared" si="24"/>
        <v>-20</v>
      </c>
      <c r="M131" s="69"/>
      <c r="N131" s="69"/>
    </row>
    <row r="132" spans="1:14">
      <c r="A132" s="16" t="str">
        <f ca="1">IF(B132=(0),"",COUNTA($B$2:B132))</f>
        <v/>
      </c>
      <c r="B132" s="66">
        <f t="shared" ca="1" si="25"/>
        <v>0</v>
      </c>
      <c r="C132" s="67">
        <f t="shared" ca="1" si="26"/>
        <v>0</v>
      </c>
      <c r="D132" s="68"/>
      <c r="E132" s="74"/>
      <c r="F132" s="16" t="str">
        <f>IF(ISBLANK(G132),"",COUNTA($G$2:G132))</f>
        <v/>
      </c>
      <c r="G132" s="64"/>
      <c r="H132" s="64"/>
      <c r="I132" s="64"/>
      <c r="J132" s="68">
        <f t="shared" si="22"/>
        <v>0</v>
      </c>
      <c r="K132" s="68">
        <f t="shared" si="23"/>
        <v>-20</v>
      </c>
      <c r="L132" s="68">
        <f t="shared" si="24"/>
        <v>-20</v>
      </c>
      <c r="M132" s="69"/>
      <c r="N132" s="69"/>
    </row>
    <row r="133" spans="1:14">
      <c r="A133" s="16" t="str">
        <f ca="1">IF(B133=(0),"",COUNTA($B$2:B133))</f>
        <v/>
      </c>
      <c r="B133" s="66">
        <f t="shared" ca="1" si="25"/>
        <v>0</v>
      </c>
      <c r="C133" s="67">
        <f t="shared" ca="1" si="26"/>
        <v>0</v>
      </c>
      <c r="D133" s="68"/>
      <c r="E133" s="74"/>
      <c r="F133" s="16" t="str">
        <f>IF(ISBLANK(G133),"",COUNTA($G$2:G133))</f>
        <v/>
      </c>
      <c r="G133" s="64"/>
      <c r="H133" s="64"/>
      <c r="I133" s="64"/>
      <c r="J133" s="68">
        <f t="shared" si="22"/>
        <v>0</v>
      </c>
      <c r="K133" s="68">
        <f t="shared" si="23"/>
        <v>-20</v>
      </c>
      <c r="L133" s="68">
        <f t="shared" si="24"/>
        <v>-20</v>
      </c>
      <c r="M133" s="69"/>
      <c r="N133" s="69"/>
    </row>
    <row r="134" spans="1:14">
      <c r="A134" s="16" t="str">
        <f ca="1">IF(B134=(0),"",COUNTA($B$2:B134))</f>
        <v/>
      </c>
      <c r="B134" s="66">
        <f t="shared" ca="1" si="25"/>
        <v>0</v>
      </c>
      <c r="C134" s="67">
        <f t="shared" ca="1" si="26"/>
        <v>0</v>
      </c>
      <c r="D134" s="68"/>
      <c r="E134" s="74"/>
      <c r="F134" s="16" t="str">
        <f>IF(ISBLANK(G134),"",COUNTA($G$2:G134))</f>
        <v/>
      </c>
      <c r="G134" s="64"/>
      <c r="H134" s="64"/>
      <c r="I134" s="64"/>
      <c r="J134" s="68">
        <f t="shared" si="22"/>
        <v>0</v>
      </c>
      <c r="K134" s="68">
        <f t="shared" si="23"/>
        <v>-20</v>
      </c>
      <c r="L134" s="68">
        <f t="shared" si="24"/>
        <v>-20</v>
      </c>
      <c r="M134" s="69"/>
      <c r="N134" s="69"/>
    </row>
    <row r="135" spans="1:14">
      <c r="A135" s="16" t="str">
        <f ca="1">IF(B135=(0),"",COUNTA($B$2:B135))</f>
        <v/>
      </c>
      <c r="B135" s="66">
        <f t="shared" ca="1" si="25"/>
        <v>0</v>
      </c>
      <c r="C135" s="67">
        <f t="shared" ca="1" si="26"/>
        <v>0</v>
      </c>
      <c r="D135" s="68"/>
      <c r="E135" s="74"/>
      <c r="F135" s="16" t="str">
        <f>IF(ISBLANK(G135),"",COUNTA($G$2:G135))</f>
        <v/>
      </c>
      <c r="G135" s="64"/>
      <c r="H135" s="64"/>
      <c r="I135" s="64"/>
      <c r="J135" s="68">
        <f t="shared" si="22"/>
        <v>0</v>
      </c>
      <c r="K135" s="68">
        <f t="shared" si="23"/>
        <v>-20</v>
      </c>
      <c r="L135" s="68">
        <f t="shared" si="24"/>
        <v>-20</v>
      </c>
      <c r="M135" s="69"/>
      <c r="N135" s="69"/>
    </row>
    <row r="136" spans="1:14">
      <c r="A136" s="16" t="str">
        <f ca="1">IF(B136=(0),"",COUNTA($B$2:B136))</f>
        <v/>
      </c>
      <c r="B136" s="66">
        <f t="shared" ca="1" si="25"/>
        <v>0</v>
      </c>
      <c r="C136" s="67">
        <f t="shared" ca="1" si="26"/>
        <v>0</v>
      </c>
      <c r="D136" s="68"/>
      <c r="E136" s="74"/>
      <c r="F136" s="16" t="str">
        <f>IF(ISBLANK(G136),"",COUNTA($G$2:G136))</f>
        <v/>
      </c>
      <c r="G136" s="64"/>
      <c r="H136" s="64"/>
      <c r="I136" s="64"/>
      <c r="J136" s="68">
        <f t="shared" si="22"/>
        <v>0</v>
      </c>
      <c r="K136" s="68">
        <f t="shared" si="23"/>
        <v>-20</v>
      </c>
      <c r="L136" s="68">
        <f t="shared" si="24"/>
        <v>-20</v>
      </c>
      <c r="M136" s="69"/>
      <c r="N136" s="69"/>
    </row>
    <row r="137" spans="1:14">
      <c r="A137" s="16" t="str">
        <f ca="1">IF(B137=(0),"",COUNTA($B$2:B137))</f>
        <v/>
      </c>
      <c r="B137" s="66">
        <f t="shared" ca="1" si="25"/>
        <v>0</v>
      </c>
      <c r="C137" s="67">
        <f t="shared" ca="1" si="26"/>
        <v>0</v>
      </c>
      <c r="D137" s="68"/>
      <c r="E137" s="74"/>
      <c r="F137" s="16" t="str">
        <f>IF(ISBLANK(G137),"",COUNTA($G$2:G137))</f>
        <v/>
      </c>
      <c r="G137" s="64"/>
      <c r="H137" s="64"/>
      <c r="I137" s="64"/>
      <c r="J137" s="68">
        <f t="shared" si="22"/>
        <v>0</v>
      </c>
      <c r="K137" s="68">
        <f t="shared" si="23"/>
        <v>-20</v>
      </c>
      <c r="L137" s="68">
        <f t="shared" si="24"/>
        <v>-20</v>
      </c>
      <c r="M137" s="69"/>
      <c r="N137" s="69"/>
    </row>
    <row r="138" spans="1:14">
      <c r="A138" s="16" t="str">
        <f ca="1">IF(B138=(0),"",COUNTA($B$2:B138))</f>
        <v/>
      </c>
      <c r="B138" s="66">
        <f t="shared" ca="1" si="25"/>
        <v>0</v>
      </c>
      <c r="C138" s="67">
        <f t="shared" ca="1" si="26"/>
        <v>0</v>
      </c>
      <c r="D138" s="68"/>
      <c r="E138" s="74"/>
      <c r="F138" s="16" t="str">
        <f>IF(ISBLANK(G138),"",COUNTA($G$2:G138))</f>
        <v/>
      </c>
      <c r="G138" s="64"/>
      <c r="H138" s="64"/>
      <c r="I138" s="64"/>
      <c r="J138" s="68">
        <f t="shared" si="22"/>
        <v>0</v>
      </c>
      <c r="K138" s="68">
        <f t="shared" si="23"/>
        <v>-20</v>
      </c>
      <c r="L138" s="68">
        <f t="shared" si="24"/>
        <v>-20</v>
      </c>
      <c r="M138" s="69"/>
      <c r="N138" s="69"/>
    </row>
    <row r="139" spans="1:14">
      <c r="A139" s="16" t="str">
        <f ca="1">IF(B139=(0),"",COUNTA($B$2:B139))</f>
        <v/>
      </c>
      <c r="B139" s="66">
        <f t="shared" ca="1" si="25"/>
        <v>0</v>
      </c>
      <c r="C139" s="67">
        <f t="shared" ca="1" si="26"/>
        <v>0</v>
      </c>
      <c r="D139" s="68"/>
      <c r="E139" s="74"/>
      <c r="F139" s="16" t="str">
        <f>IF(ISBLANK(G139),"",COUNTA($G$2:G139))</f>
        <v/>
      </c>
      <c r="G139" s="64"/>
      <c r="H139" s="64"/>
      <c r="I139" s="64"/>
      <c r="J139" s="68">
        <f t="shared" si="22"/>
        <v>0</v>
      </c>
      <c r="K139" s="68">
        <f t="shared" si="23"/>
        <v>-20</v>
      </c>
      <c r="L139" s="68">
        <f t="shared" si="24"/>
        <v>-20</v>
      </c>
      <c r="M139" s="69"/>
      <c r="N139" s="69"/>
    </row>
    <row r="140" spans="1:14">
      <c r="A140" s="16" t="str">
        <f ca="1">IF(B140=(0),"",COUNTA($B$2:B140))</f>
        <v/>
      </c>
      <c r="B140" s="66">
        <f t="shared" ca="1" si="25"/>
        <v>0</v>
      </c>
      <c r="C140" s="67">
        <f t="shared" ca="1" si="26"/>
        <v>0</v>
      </c>
      <c r="D140" s="68"/>
      <c r="E140" s="74"/>
      <c r="F140" s="16" t="str">
        <f>IF(ISBLANK(G140),"",COUNTA($G$2:G140))</f>
        <v/>
      </c>
      <c r="G140" s="64"/>
      <c r="H140" s="64"/>
      <c r="I140" s="64"/>
      <c r="J140" s="68">
        <f t="shared" si="22"/>
        <v>0</v>
      </c>
      <c r="K140" s="68">
        <f t="shared" si="23"/>
        <v>-20</v>
      </c>
      <c r="L140" s="68">
        <f t="shared" si="24"/>
        <v>-20</v>
      </c>
      <c r="M140" s="69"/>
      <c r="N140" s="69"/>
    </row>
    <row r="141" spans="1:14">
      <c r="A141" s="16" t="str">
        <f ca="1">IF(B141=(0),"",COUNTA($B$2:B141))</f>
        <v/>
      </c>
      <c r="B141" s="66">
        <f t="shared" ca="1" si="25"/>
        <v>0</v>
      </c>
      <c r="C141" s="67">
        <f t="shared" ca="1" si="26"/>
        <v>0</v>
      </c>
      <c r="D141" s="68"/>
      <c r="E141" s="74"/>
      <c r="F141" s="16" t="str">
        <f>IF(ISBLANK(G141),"",COUNTA($G$2:G141))</f>
        <v/>
      </c>
      <c r="G141" s="64"/>
      <c r="H141" s="64"/>
      <c r="I141" s="64"/>
      <c r="J141" s="68">
        <f t="shared" si="22"/>
        <v>0</v>
      </c>
      <c r="K141" s="68">
        <f t="shared" si="23"/>
        <v>-20</v>
      </c>
      <c r="L141" s="68">
        <f t="shared" si="24"/>
        <v>-20</v>
      </c>
      <c r="M141" s="69"/>
      <c r="N141" s="69"/>
    </row>
    <row r="142" spans="1:14">
      <c r="A142" s="16" t="str">
        <f ca="1">IF(B142=(0),"",COUNTA($B$2:B142))</f>
        <v/>
      </c>
      <c r="B142" s="66">
        <f t="shared" ca="1" si="25"/>
        <v>0</v>
      </c>
      <c r="C142" s="67">
        <f t="shared" ca="1" si="26"/>
        <v>0</v>
      </c>
      <c r="D142" s="68"/>
      <c r="E142" s="74"/>
      <c r="F142" s="16" t="str">
        <f>IF(ISBLANK(G142),"",COUNTA($G$2:G142))</f>
        <v/>
      </c>
      <c r="G142" s="64"/>
      <c r="H142" s="64"/>
      <c r="I142" s="64"/>
      <c r="J142" s="68">
        <f t="shared" si="22"/>
        <v>0</v>
      </c>
      <c r="K142" s="68">
        <f t="shared" si="23"/>
        <v>-20</v>
      </c>
      <c r="L142" s="68">
        <f t="shared" si="24"/>
        <v>-20</v>
      </c>
      <c r="M142" s="69"/>
      <c r="N142" s="69"/>
    </row>
    <row r="143" spans="1:14">
      <c r="A143" s="16" t="str">
        <f ca="1">IF(B143=(0),"",COUNTA($B$2:B143))</f>
        <v/>
      </c>
      <c r="B143" s="66">
        <f t="shared" ca="1" si="25"/>
        <v>0</v>
      </c>
      <c r="C143" s="67">
        <f t="shared" ca="1" si="26"/>
        <v>0</v>
      </c>
      <c r="D143" s="68"/>
      <c r="E143" s="74"/>
      <c r="F143" s="16" t="str">
        <f>IF(ISBLANK(G143),"",COUNTA($G$2:G143))</f>
        <v/>
      </c>
      <c r="G143" s="64"/>
      <c r="H143" s="64"/>
      <c r="I143" s="64"/>
      <c r="J143" s="68">
        <f t="shared" si="22"/>
        <v>0</v>
      </c>
      <c r="K143" s="68">
        <f t="shared" si="23"/>
        <v>-20</v>
      </c>
      <c r="L143" s="68">
        <f t="shared" si="24"/>
        <v>-20</v>
      </c>
      <c r="M143" s="69"/>
      <c r="N143" s="69"/>
    </row>
    <row r="144" spans="1:14">
      <c r="A144" s="16" t="str">
        <f ca="1">IF(B144=(0),"",COUNTA($B$2:B144))</f>
        <v/>
      </c>
      <c r="B144" s="66">
        <f t="shared" ca="1" si="25"/>
        <v>0</v>
      </c>
      <c r="C144" s="67">
        <f t="shared" ca="1" si="26"/>
        <v>0</v>
      </c>
      <c r="D144" s="68"/>
      <c r="E144" s="74"/>
      <c r="F144" s="16" t="str">
        <f>IF(ISBLANK(G144),"",COUNTA($G$2:G144))</f>
        <v/>
      </c>
      <c r="G144" s="64"/>
      <c r="H144" s="64"/>
      <c r="I144" s="64"/>
      <c r="J144" s="68">
        <f t="shared" si="22"/>
        <v>0</v>
      </c>
      <c r="K144" s="68">
        <f t="shared" si="23"/>
        <v>-20</v>
      </c>
      <c r="L144" s="68">
        <f t="shared" si="24"/>
        <v>-20</v>
      </c>
      <c r="M144" s="69"/>
      <c r="N144" s="69"/>
    </row>
    <row r="145" spans="1:14">
      <c r="A145" s="16" t="str">
        <f ca="1">IF(B145=(0),"",COUNTA($B$2:B145))</f>
        <v/>
      </c>
      <c r="B145" s="66">
        <f t="shared" ca="1" si="25"/>
        <v>0</v>
      </c>
      <c r="C145" s="67">
        <f t="shared" ca="1" si="26"/>
        <v>0</v>
      </c>
      <c r="D145" s="68"/>
      <c r="E145" s="74"/>
      <c r="F145" s="16" t="str">
        <f>IF(ISBLANK(G145),"",COUNTA($G$2:G145))</f>
        <v/>
      </c>
      <c r="G145" s="64"/>
      <c r="H145" s="64"/>
      <c r="I145" s="64"/>
      <c r="J145" s="68">
        <f t="shared" si="22"/>
        <v>0</v>
      </c>
      <c r="K145" s="68">
        <f t="shared" si="23"/>
        <v>-20</v>
      </c>
      <c r="L145" s="68">
        <f t="shared" si="24"/>
        <v>-20</v>
      </c>
      <c r="M145" s="69"/>
      <c r="N145" s="69"/>
    </row>
    <row r="146" spans="1:14">
      <c r="A146" s="16" t="str">
        <f ca="1">IF(B146=(0),"",COUNTA($B$2:B146))</f>
        <v/>
      </c>
      <c r="B146" s="66">
        <f t="shared" ca="1" si="25"/>
        <v>0</v>
      </c>
      <c r="C146" s="67">
        <f t="shared" ca="1" si="26"/>
        <v>0</v>
      </c>
      <c r="D146" s="68"/>
      <c r="E146" s="74"/>
      <c r="F146" s="16" t="str">
        <f>IF(ISBLANK(G146),"",COUNTA($G$2:G146))</f>
        <v/>
      </c>
      <c r="G146" s="64"/>
      <c r="H146" s="64"/>
      <c r="I146" s="64"/>
      <c r="J146" s="68">
        <f t="shared" si="22"/>
        <v>0</v>
      </c>
      <c r="K146" s="68">
        <f t="shared" si="23"/>
        <v>-20</v>
      </c>
      <c r="L146" s="68">
        <f t="shared" si="24"/>
        <v>-20</v>
      </c>
      <c r="M146" s="69"/>
      <c r="N146" s="69"/>
    </row>
    <row r="147" spans="1:14">
      <c r="A147" s="16" t="str">
        <f ca="1">IF(B147=(0),"",COUNTA($B$2:B147))</f>
        <v/>
      </c>
      <c r="B147" s="66">
        <f t="shared" ca="1" si="25"/>
        <v>0</v>
      </c>
      <c r="C147" s="67">
        <f t="shared" ca="1" si="26"/>
        <v>0</v>
      </c>
      <c r="D147" s="68"/>
      <c r="E147" s="74"/>
      <c r="F147" s="16" t="str">
        <f>IF(ISBLANK(G147),"",COUNTA($G$2:G147))</f>
        <v/>
      </c>
      <c r="G147" s="64"/>
      <c r="H147" s="64"/>
      <c r="I147" s="64"/>
      <c r="J147" s="68">
        <f t="shared" si="22"/>
        <v>0</v>
      </c>
      <c r="K147" s="68">
        <f t="shared" si="23"/>
        <v>-20</v>
      </c>
      <c r="L147" s="68">
        <f t="shared" si="24"/>
        <v>-20</v>
      </c>
      <c r="M147" s="69"/>
      <c r="N147" s="69"/>
    </row>
    <row r="148" spans="1:14">
      <c r="A148" s="16" t="str">
        <f ca="1">IF(B148=(0),"",COUNTA($B$2:B148))</f>
        <v/>
      </c>
      <c r="B148" s="66">
        <f t="shared" ca="1" si="25"/>
        <v>0</v>
      </c>
      <c r="C148" s="67">
        <f t="shared" ca="1" si="26"/>
        <v>0</v>
      </c>
      <c r="D148" s="68"/>
      <c r="E148" s="74"/>
      <c r="F148" s="16" t="str">
        <f>IF(ISBLANK(G148),"",COUNTA($G$2:G148))</f>
        <v/>
      </c>
      <c r="G148" s="64"/>
      <c r="H148" s="64"/>
      <c r="I148" s="64"/>
      <c r="J148" s="68">
        <f t="shared" si="22"/>
        <v>0</v>
      </c>
      <c r="K148" s="68">
        <f t="shared" si="23"/>
        <v>-20</v>
      </c>
      <c r="L148" s="68">
        <f t="shared" si="24"/>
        <v>-20</v>
      </c>
      <c r="M148" s="69"/>
      <c r="N148" s="69"/>
    </row>
    <row r="149" spans="1:14">
      <c r="A149" s="16" t="str">
        <f ca="1">IF(B149=(0),"",COUNTA($B$2:B149))</f>
        <v/>
      </c>
      <c r="B149" s="66">
        <f t="shared" ca="1" si="25"/>
        <v>0</v>
      </c>
      <c r="C149" s="67">
        <f t="shared" ca="1" si="26"/>
        <v>0</v>
      </c>
      <c r="D149" s="68"/>
      <c r="E149" s="74"/>
      <c r="F149" s="16" t="str">
        <f>IF(ISBLANK(G149),"",COUNTA($G$2:G149))</f>
        <v/>
      </c>
      <c r="G149" s="64"/>
      <c r="H149" s="64"/>
      <c r="I149" s="64"/>
      <c r="J149" s="68">
        <f t="shared" si="22"/>
        <v>0</v>
      </c>
      <c r="K149" s="68">
        <f t="shared" si="23"/>
        <v>-20</v>
      </c>
      <c r="L149" s="68">
        <f t="shared" si="24"/>
        <v>-20</v>
      </c>
      <c r="M149" s="69"/>
      <c r="N149" s="69"/>
    </row>
    <row r="150" spans="1:14">
      <c r="A150" s="16" t="str">
        <f ca="1">IF(B150=(0),"",COUNTA($B$2:B150))</f>
        <v/>
      </c>
      <c r="B150" s="66">
        <f t="shared" ca="1" si="25"/>
        <v>0</v>
      </c>
      <c r="C150" s="67">
        <f t="shared" ca="1" si="26"/>
        <v>0</v>
      </c>
      <c r="D150" s="68"/>
      <c r="E150" s="74"/>
      <c r="F150" s="16" t="str">
        <f>IF(ISBLANK(G150),"",COUNTA($G$2:G150))</f>
        <v/>
      </c>
      <c r="G150" s="64"/>
      <c r="H150" s="64"/>
      <c r="I150" s="64"/>
      <c r="J150" s="68">
        <f t="shared" si="22"/>
        <v>0</v>
      </c>
      <c r="K150" s="68">
        <f t="shared" si="23"/>
        <v>-20</v>
      </c>
      <c r="L150" s="68">
        <f t="shared" si="24"/>
        <v>-20</v>
      </c>
      <c r="M150" s="69"/>
      <c r="N150" s="69"/>
    </row>
    <row r="151" spans="1:14">
      <c r="A151" s="16" t="str">
        <f ca="1">IF(B151=(0),"",COUNTA($B$2:B151))</f>
        <v/>
      </c>
      <c r="B151" s="66">
        <f t="shared" ca="1" si="25"/>
        <v>0</v>
      </c>
      <c r="C151" s="67">
        <f t="shared" ca="1" si="26"/>
        <v>0</v>
      </c>
      <c r="D151" s="68"/>
      <c r="E151" s="74"/>
      <c r="F151" s="16" t="str">
        <f>IF(ISBLANK(G151),"",COUNTA($G$2:G151))</f>
        <v/>
      </c>
      <c r="G151" s="64"/>
      <c r="H151" s="64"/>
      <c r="I151" s="64"/>
      <c r="J151" s="68">
        <f t="shared" si="22"/>
        <v>0</v>
      </c>
      <c r="K151" s="68">
        <f t="shared" si="23"/>
        <v>-20</v>
      </c>
      <c r="L151" s="68">
        <f t="shared" si="24"/>
        <v>-20</v>
      </c>
      <c r="M151" s="69"/>
      <c r="N151" s="69"/>
    </row>
    <row r="152" spans="1:14">
      <c r="A152" s="16" t="str">
        <f ca="1">IF(B152=(0),"",COUNTA($B$2:B152))</f>
        <v/>
      </c>
      <c r="B152" s="66">
        <f t="shared" ca="1" si="25"/>
        <v>0</v>
      </c>
      <c r="C152" s="67">
        <f t="shared" ca="1" si="26"/>
        <v>0</v>
      </c>
      <c r="D152" s="68"/>
      <c r="E152" s="74"/>
      <c r="F152" s="16" t="str">
        <f>IF(ISBLANK(G152),"",COUNTA($G$2:G152))</f>
        <v/>
      </c>
      <c r="G152" s="64"/>
      <c r="H152" s="64"/>
      <c r="I152" s="64"/>
      <c r="J152" s="68">
        <f t="shared" si="22"/>
        <v>0</v>
      </c>
      <c r="K152" s="68">
        <f t="shared" si="23"/>
        <v>-20</v>
      </c>
      <c r="L152" s="68">
        <f t="shared" si="24"/>
        <v>-20</v>
      </c>
      <c r="M152" s="69"/>
      <c r="N152" s="69"/>
    </row>
    <row r="153" spans="1:14">
      <c r="A153" s="16" t="str">
        <f ca="1">IF(B153=(0),"",COUNTA($B$2:B153))</f>
        <v/>
      </c>
      <c r="B153" s="66">
        <f t="shared" ca="1" si="25"/>
        <v>0</v>
      </c>
      <c r="C153" s="67">
        <f t="shared" ca="1" si="26"/>
        <v>0</v>
      </c>
      <c r="D153" s="68"/>
      <c r="E153" s="74"/>
      <c r="F153" s="16" t="str">
        <f>IF(ISBLANK(G153),"",COUNTA($G$2:G153))</f>
        <v/>
      </c>
      <c r="G153" s="64"/>
      <c r="H153" s="64"/>
      <c r="I153" s="64"/>
      <c r="J153" s="68">
        <f t="shared" si="22"/>
        <v>0</v>
      </c>
      <c r="K153" s="68">
        <f t="shared" si="23"/>
        <v>-20</v>
      </c>
      <c r="L153" s="68">
        <f t="shared" si="24"/>
        <v>-20</v>
      </c>
      <c r="M153" s="69"/>
      <c r="N153" s="69"/>
    </row>
    <row r="154" spans="1:14">
      <c r="A154" s="16" t="str">
        <f ca="1">IF(B154=(0),"",COUNTA($B$2:B154))</f>
        <v/>
      </c>
      <c r="B154" s="66">
        <f t="shared" ca="1" si="25"/>
        <v>0</v>
      </c>
      <c r="C154" s="67">
        <f t="shared" ca="1" si="26"/>
        <v>0</v>
      </c>
      <c r="D154" s="68"/>
      <c r="E154" s="74"/>
      <c r="F154" s="16" t="str">
        <f>IF(ISBLANK(G154),"",COUNTA($G$2:G154))</f>
        <v/>
      </c>
      <c r="G154" s="64"/>
      <c r="H154" s="64"/>
      <c r="I154" s="64"/>
      <c r="J154" s="68">
        <f t="shared" si="22"/>
        <v>0</v>
      </c>
      <c r="K154" s="68">
        <f t="shared" si="23"/>
        <v>-20</v>
      </c>
      <c r="L154" s="68">
        <f t="shared" si="24"/>
        <v>-20</v>
      </c>
      <c r="M154" s="69"/>
      <c r="N154" s="69"/>
    </row>
    <row r="155" spans="1:14">
      <c r="A155" s="16" t="str">
        <f ca="1">IF(B155=(0),"",COUNTA($B$2:B155))</f>
        <v/>
      </c>
      <c r="B155" s="66">
        <f t="shared" ca="1" si="25"/>
        <v>0</v>
      </c>
      <c r="C155" s="67">
        <f t="shared" ca="1" si="26"/>
        <v>0</v>
      </c>
      <c r="D155" s="68"/>
      <c r="E155" s="74"/>
      <c r="F155" s="16" t="str">
        <f>IF(ISBLANK(G155),"",COUNTA($G$2:G155))</f>
        <v/>
      </c>
      <c r="G155" s="64"/>
      <c r="H155" s="64"/>
      <c r="I155" s="64"/>
      <c r="J155" s="68">
        <f t="shared" si="22"/>
        <v>0</v>
      </c>
      <c r="K155" s="68">
        <f t="shared" si="23"/>
        <v>-20</v>
      </c>
      <c r="L155" s="68">
        <f t="shared" si="24"/>
        <v>-20</v>
      </c>
      <c r="M155" s="69"/>
      <c r="N155" s="69"/>
    </row>
    <row r="156" spans="1:14">
      <c r="A156" s="16" t="str">
        <f ca="1">IF(B156=(0),"",COUNTA($B$2:B156))</f>
        <v/>
      </c>
      <c r="B156" s="66">
        <f t="shared" ca="1" si="25"/>
        <v>0</v>
      </c>
      <c r="C156" s="67">
        <f t="shared" ca="1" si="26"/>
        <v>0</v>
      </c>
      <c r="D156" s="68"/>
      <c r="E156" s="74"/>
      <c r="F156" s="16" t="str">
        <f>IF(ISBLANK(G156),"",COUNTA($G$2:G156))</f>
        <v/>
      </c>
      <c r="G156" s="64"/>
      <c r="H156" s="64"/>
      <c r="I156" s="64"/>
      <c r="J156" s="68">
        <f t="shared" si="22"/>
        <v>0</v>
      </c>
      <c r="K156" s="68">
        <f t="shared" si="23"/>
        <v>-20</v>
      </c>
      <c r="L156" s="68">
        <f t="shared" si="24"/>
        <v>-20</v>
      </c>
      <c r="M156" s="69"/>
      <c r="N156" s="69"/>
    </row>
    <row r="157" spans="1:14">
      <c r="A157" s="16" t="str">
        <f ca="1">IF(B157=(0),"",COUNTA($B$2:B157))</f>
        <v/>
      </c>
      <c r="B157" s="66">
        <f t="shared" ca="1" si="25"/>
        <v>0</v>
      </c>
      <c r="C157" s="67">
        <f t="shared" ca="1" si="26"/>
        <v>0</v>
      </c>
      <c r="D157" s="68"/>
      <c r="E157" s="74"/>
      <c r="F157" s="16" t="str">
        <f>IF(ISBLANK(G157),"",COUNTA($G$2:G157))</f>
        <v/>
      </c>
      <c r="G157" s="64"/>
      <c r="H157" s="64"/>
      <c r="I157" s="64"/>
      <c r="J157" s="68">
        <f t="shared" si="22"/>
        <v>0</v>
      </c>
      <c r="K157" s="68">
        <f t="shared" si="23"/>
        <v>-20</v>
      </c>
      <c r="L157" s="68">
        <f t="shared" si="24"/>
        <v>-20</v>
      </c>
      <c r="M157" s="69"/>
      <c r="N157" s="69"/>
    </row>
    <row r="158" spans="1:14">
      <c r="A158" s="16" t="str">
        <f ca="1">IF(B158=(0),"",COUNTA($B$2:B158))</f>
        <v/>
      </c>
      <c r="B158" s="66">
        <f t="shared" ca="1" si="25"/>
        <v>0</v>
      </c>
      <c r="C158" s="67">
        <f t="shared" ca="1" si="26"/>
        <v>0</v>
      </c>
      <c r="D158" s="68"/>
      <c r="E158" s="74"/>
      <c r="F158" s="16" t="str">
        <f>IF(ISBLANK(G158),"",COUNTA($G$2:G158))</f>
        <v/>
      </c>
      <c r="G158" s="64"/>
      <c r="H158" s="64"/>
      <c r="I158" s="64"/>
      <c r="J158" s="68">
        <f t="shared" si="22"/>
        <v>0</v>
      </c>
      <c r="K158" s="68">
        <f t="shared" si="23"/>
        <v>-20</v>
      </c>
      <c r="L158" s="68">
        <f t="shared" si="24"/>
        <v>-20</v>
      </c>
      <c r="M158" s="69"/>
      <c r="N158" s="69"/>
    </row>
    <row r="159" spans="1:14">
      <c r="A159" s="16" t="str">
        <f ca="1">IF(B159=(0),"",COUNTA($B$2:B159))</f>
        <v/>
      </c>
      <c r="B159" s="66">
        <f t="shared" ca="1" si="25"/>
        <v>0</v>
      </c>
      <c r="C159" s="67">
        <f t="shared" ca="1" si="26"/>
        <v>0</v>
      </c>
      <c r="D159" s="68"/>
      <c r="E159" s="74"/>
      <c r="F159" s="16" t="str">
        <f>IF(ISBLANK(G159),"",COUNTA($G$2:G159))</f>
        <v/>
      </c>
      <c r="G159" s="64"/>
      <c r="H159" s="64"/>
      <c r="I159" s="64"/>
      <c r="J159" s="68">
        <f t="shared" si="22"/>
        <v>0</v>
      </c>
      <c r="K159" s="68">
        <f t="shared" si="23"/>
        <v>-20</v>
      </c>
      <c r="L159" s="68">
        <f t="shared" si="24"/>
        <v>-20</v>
      </c>
      <c r="M159" s="69"/>
      <c r="N159" s="69"/>
    </row>
    <row r="160" spans="1:14">
      <c r="A160" s="16" t="str">
        <f ca="1">IF(B160=(0),"",COUNTA($B$2:B160))</f>
        <v/>
      </c>
      <c r="B160" s="66">
        <f t="shared" ca="1" si="25"/>
        <v>0</v>
      </c>
      <c r="C160" s="67">
        <f t="shared" ca="1" si="26"/>
        <v>0</v>
      </c>
      <c r="D160" s="68"/>
      <c r="E160" s="74"/>
      <c r="F160" s="16" t="str">
        <f>IF(ISBLANK(G160),"",COUNTA($G$2:G160))</f>
        <v/>
      </c>
      <c r="G160" s="64"/>
      <c r="H160" s="64"/>
      <c r="I160" s="64"/>
      <c r="J160" s="68">
        <f t="shared" si="22"/>
        <v>0</v>
      </c>
      <c r="K160" s="68">
        <f t="shared" si="23"/>
        <v>-20</v>
      </c>
      <c r="L160" s="68">
        <f t="shared" si="24"/>
        <v>-20</v>
      </c>
      <c r="M160" s="69"/>
      <c r="N160" s="69"/>
    </row>
    <row r="161" spans="1:14">
      <c r="A161" s="16" t="str">
        <f ca="1">IF(B161=(0),"",COUNTA($B$2:B161))</f>
        <v/>
      </c>
      <c r="B161" s="66">
        <f t="shared" ca="1" si="25"/>
        <v>0</v>
      </c>
      <c r="C161" s="67">
        <f t="shared" ca="1" si="26"/>
        <v>0</v>
      </c>
      <c r="D161" s="68"/>
      <c r="E161" s="74"/>
      <c r="F161" s="16" t="str">
        <f>IF(ISBLANK(G161),"",COUNTA($G$2:G161))</f>
        <v/>
      </c>
      <c r="G161" s="64"/>
      <c r="H161" s="64"/>
      <c r="I161" s="64"/>
      <c r="J161" s="68">
        <f t="shared" si="22"/>
        <v>0</v>
      </c>
      <c r="K161" s="68">
        <f t="shared" si="23"/>
        <v>-20</v>
      </c>
      <c r="L161" s="68">
        <f t="shared" si="24"/>
        <v>-20</v>
      </c>
      <c r="M161" s="69"/>
      <c r="N161" s="69"/>
    </row>
    <row r="162" spans="1:14">
      <c r="A162" s="16" t="str">
        <f ca="1">IF(B162=(0),"",COUNTA($B$2:B162))</f>
        <v/>
      </c>
      <c r="B162" s="66">
        <f t="shared" ca="1" si="25"/>
        <v>0</v>
      </c>
      <c r="C162" s="67">
        <f t="shared" ca="1" si="26"/>
        <v>0</v>
      </c>
      <c r="D162" s="68"/>
      <c r="E162" s="74"/>
      <c r="F162" s="16" t="str">
        <f>IF(ISBLANK(G162),"",COUNTA($G$2:G162))</f>
        <v/>
      </c>
      <c r="G162" s="64"/>
      <c r="H162" s="64"/>
      <c r="I162" s="64"/>
      <c r="J162" s="68">
        <f t="shared" si="22"/>
        <v>0</v>
      </c>
      <c r="K162" s="68">
        <f t="shared" si="23"/>
        <v>-20</v>
      </c>
      <c r="L162" s="68">
        <f t="shared" si="24"/>
        <v>-20</v>
      </c>
      <c r="M162" s="69"/>
      <c r="N162" s="69"/>
    </row>
    <row r="163" spans="1:14">
      <c r="A163" s="16" t="str">
        <f ca="1">IF(B163=(0),"",COUNTA($B$2:B163))</f>
        <v/>
      </c>
      <c r="B163" s="66">
        <f t="shared" ca="1" si="25"/>
        <v>0</v>
      </c>
      <c r="C163" s="67">
        <f t="shared" ca="1" si="26"/>
        <v>0</v>
      </c>
      <c r="D163" s="68"/>
      <c r="E163" s="74"/>
      <c r="F163" s="16" t="str">
        <f>IF(ISBLANK(G163),"",COUNTA($G$2:G163))</f>
        <v/>
      </c>
      <c r="G163" s="64"/>
      <c r="H163" s="64"/>
      <c r="I163" s="64"/>
      <c r="J163" s="68">
        <f t="shared" si="22"/>
        <v>0</v>
      </c>
      <c r="K163" s="68">
        <f t="shared" si="23"/>
        <v>-20</v>
      </c>
      <c r="L163" s="68">
        <f t="shared" si="24"/>
        <v>-20</v>
      </c>
      <c r="M163" s="69"/>
      <c r="N163" s="69"/>
    </row>
    <row r="164" spans="1:14">
      <c r="A164" s="16" t="str">
        <f ca="1">IF(B164=(0),"",COUNTA($B$2:B164))</f>
        <v/>
      </c>
      <c r="B164" s="66">
        <f t="shared" ca="1" si="25"/>
        <v>0</v>
      </c>
      <c r="C164" s="67">
        <f t="shared" ca="1" si="26"/>
        <v>0</v>
      </c>
      <c r="D164" s="68"/>
      <c r="E164" s="74"/>
      <c r="F164" s="16" t="str">
        <f>IF(ISBLANK(G164),"",COUNTA($G$2:G164))</f>
        <v/>
      </c>
      <c r="G164" s="64"/>
      <c r="H164" s="64"/>
      <c r="I164" s="64"/>
      <c r="J164" s="68">
        <f t="shared" si="22"/>
        <v>0</v>
      </c>
      <c r="K164" s="68">
        <f t="shared" si="23"/>
        <v>-20</v>
      </c>
      <c r="L164" s="68">
        <f t="shared" si="24"/>
        <v>-20</v>
      </c>
      <c r="M164" s="69"/>
      <c r="N164" s="69"/>
    </row>
    <row r="165" spans="1:14">
      <c r="A165" s="16" t="str">
        <f ca="1">IF(B165=(0),"",COUNTA($B$2:B165))</f>
        <v/>
      </c>
      <c r="B165" s="66">
        <f t="shared" ca="1" si="25"/>
        <v>0</v>
      </c>
      <c r="C165" s="67">
        <f t="shared" ca="1" si="26"/>
        <v>0</v>
      </c>
      <c r="D165" s="68"/>
      <c r="E165" s="74"/>
      <c r="F165" s="16" t="str">
        <f>IF(ISBLANK(G165),"",COUNTA($G$2:G165))</f>
        <v/>
      </c>
      <c r="G165" s="64"/>
      <c r="H165" s="64"/>
      <c r="I165" s="64"/>
      <c r="J165" s="68">
        <f t="shared" si="22"/>
        <v>0</v>
      </c>
      <c r="K165" s="68">
        <f t="shared" si="23"/>
        <v>-20</v>
      </c>
      <c r="L165" s="68">
        <f t="shared" si="24"/>
        <v>-20</v>
      </c>
      <c r="M165" s="69"/>
      <c r="N165" s="69"/>
    </row>
    <row r="166" spans="1:14">
      <c r="A166" s="16" t="str">
        <f ca="1">IF(B166=(0),"",COUNTA($B$2:B166))</f>
        <v/>
      </c>
      <c r="B166" s="66">
        <f t="shared" ca="1" si="25"/>
        <v>0</v>
      </c>
      <c r="C166" s="67">
        <f t="shared" ca="1" si="26"/>
        <v>0</v>
      </c>
      <c r="D166" s="68"/>
      <c r="E166" s="74"/>
      <c r="F166" s="16" t="str">
        <f>IF(ISBLANK(G166),"",COUNTA($G$2:G166))</f>
        <v/>
      </c>
      <c r="G166" s="64"/>
      <c r="H166" s="64"/>
      <c r="I166" s="64"/>
      <c r="J166" s="68">
        <f t="shared" si="22"/>
        <v>0</v>
      </c>
      <c r="K166" s="68">
        <f t="shared" si="23"/>
        <v>-20</v>
      </c>
      <c r="L166" s="68">
        <f t="shared" si="24"/>
        <v>-20</v>
      </c>
      <c r="M166" s="69"/>
      <c r="N166" s="69"/>
    </row>
    <row r="167" spans="1:14">
      <c r="A167" s="16" t="str">
        <f ca="1">IF(B167=(0),"",COUNTA($B$2:B167))</f>
        <v/>
      </c>
      <c r="B167" s="66">
        <f t="shared" ca="1" si="25"/>
        <v>0</v>
      </c>
      <c r="C167" s="67">
        <f t="shared" ca="1" si="26"/>
        <v>0</v>
      </c>
      <c r="D167" s="68"/>
      <c r="E167" s="74"/>
      <c r="F167" s="16" t="str">
        <f>IF(ISBLANK(G167),"",COUNTA($G$2:G167))</f>
        <v/>
      </c>
      <c r="G167" s="64"/>
      <c r="H167" s="64"/>
      <c r="I167" s="64"/>
      <c r="J167" s="68">
        <f t="shared" si="22"/>
        <v>0</v>
      </c>
      <c r="K167" s="68">
        <f t="shared" si="23"/>
        <v>-20</v>
      </c>
      <c r="L167" s="68">
        <f t="shared" si="24"/>
        <v>-20</v>
      </c>
      <c r="M167" s="69"/>
      <c r="N167" s="69"/>
    </row>
    <row r="168" spans="1:14">
      <c r="A168" s="16" t="str">
        <f ca="1">IF(B168=(0),"",COUNTA($B$2:B168))</f>
        <v/>
      </c>
      <c r="B168" s="66">
        <f t="shared" ca="1" si="25"/>
        <v>0</v>
      </c>
      <c r="C168" s="67">
        <f t="shared" ca="1" si="26"/>
        <v>0</v>
      </c>
      <c r="D168" s="68"/>
      <c r="E168" s="74"/>
      <c r="F168" s="16" t="str">
        <f>IF(ISBLANK(G168),"",COUNTA($G$2:G168))</f>
        <v/>
      </c>
      <c r="G168" s="64"/>
      <c r="H168" s="64"/>
      <c r="I168" s="64"/>
      <c r="J168" s="68">
        <f t="shared" si="22"/>
        <v>0</v>
      </c>
      <c r="K168" s="68">
        <f t="shared" si="23"/>
        <v>-20</v>
      </c>
      <c r="L168" s="68">
        <f t="shared" si="24"/>
        <v>-20</v>
      </c>
      <c r="M168" s="69"/>
      <c r="N168" s="69"/>
    </row>
    <row r="169" spans="1:14">
      <c r="A169" s="16" t="str">
        <f ca="1">IF(B169=(0),"",COUNTA($B$2:B169))</f>
        <v/>
      </c>
      <c r="B169" s="66">
        <f t="shared" ca="1" si="25"/>
        <v>0</v>
      </c>
      <c r="C169" s="67">
        <f t="shared" ca="1" si="26"/>
        <v>0</v>
      </c>
      <c r="D169" s="68"/>
      <c r="E169" s="74"/>
      <c r="F169" s="16" t="str">
        <f>IF(ISBLANK(G169),"",COUNTA($G$2:G169))</f>
        <v/>
      </c>
      <c r="G169" s="64"/>
      <c r="H169" s="64"/>
      <c r="I169" s="64"/>
      <c r="J169" s="68">
        <f t="shared" si="22"/>
        <v>0</v>
      </c>
      <c r="K169" s="68">
        <f t="shared" si="23"/>
        <v>-20</v>
      </c>
      <c r="L169" s="68">
        <f t="shared" si="24"/>
        <v>-20</v>
      </c>
      <c r="M169" s="69"/>
      <c r="N169" s="69"/>
    </row>
    <row r="170" spans="1:14">
      <c r="A170" s="16" t="str">
        <f ca="1">IF(B170=(0),"",COUNTA($B$2:B170))</f>
        <v/>
      </c>
      <c r="B170" s="66">
        <f t="shared" ca="1" si="25"/>
        <v>0</v>
      </c>
      <c r="C170" s="67">
        <f t="shared" ca="1" si="26"/>
        <v>0</v>
      </c>
      <c r="D170" s="68"/>
      <c r="E170" s="74"/>
      <c r="F170" s="16" t="str">
        <f>IF(ISBLANK(G170),"",COUNTA($G$2:G170))</f>
        <v/>
      </c>
      <c r="G170" s="64"/>
      <c r="H170" s="64"/>
      <c r="I170" s="64"/>
      <c r="J170" s="68">
        <f t="shared" si="22"/>
        <v>0</v>
      </c>
      <c r="K170" s="68">
        <f t="shared" si="23"/>
        <v>-20</v>
      </c>
      <c r="L170" s="68">
        <f t="shared" si="24"/>
        <v>-20</v>
      </c>
      <c r="M170" s="69"/>
      <c r="N170" s="69"/>
    </row>
    <row r="171" spans="1:14">
      <c r="A171" s="16" t="str">
        <f ca="1">IF(B171=(0),"",COUNTA($B$2:B171))</f>
        <v/>
      </c>
      <c r="B171" s="66">
        <f t="shared" ca="1" si="25"/>
        <v>0</v>
      </c>
      <c r="C171" s="67">
        <f t="shared" ca="1" si="26"/>
        <v>0</v>
      </c>
      <c r="D171" s="68"/>
      <c r="E171" s="74"/>
      <c r="F171" s="16" t="str">
        <f>IF(ISBLANK(G171),"",COUNTA($G$2:G171))</f>
        <v/>
      </c>
      <c r="G171" s="64"/>
      <c r="H171" s="64"/>
      <c r="I171" s="64"/>
      <c r="J171" s="68">
        <f t="shared" si="22"/>
        <v>0</v>
      </c>
      <c r="K171" s="68">
        <f t="shared" si="23"/>
        <v>-20</v>
      </c>
      <c r="L171" s="68">
        <f t="shared" si="24"/>
        <v>-20</v>
      </c>
      <c r="M171" s="69"/>
      <c r="N171" s="69"/>
    </row>
    <row r="172" spans="1:14">
      <c r="A172" s="16" t="str">
        <f ca="1">IF(B172=(0),"",COUNTA($B$2:B172))</f>
        <v/>
      </c>
      <c r="B172" s="66">
        <f t="shared" ca="1" si="25"/>
        <v>0</v>
      </c>
      <c r="C172" s="67">
        <f t="shared" ca="1" si="26"/>
        <v>0</v>
      </c>
      <c r="D172" s="68"/>
      <c r="E172" s="74"/>
      <c r="F172" s="16" t="str">
        <f>IF(ISBLANK(G172),"",COUNTA($G$2:G172))</f>
        <v/>
      </c>
      <c r="G172" s="64"/>
      <c r="H172" s="64"/>
      <c r="I172" s="64"/>
      <c r="J172" s="68">
        <f t="shared" si="22"/>
        <v>0</v>
      </c>
      <c r="K172" s="68">
        <f t="shared" si="23"/>
        <v>-20</v>
      </c>
      <c r="L172" s="68">
        <f t="shared" si="24"/>
        <v>-20</v>
      </c>
      <c r="M172" s="69"/>
      <c r="N172" s="69"/>
    </row>
    <row r="173" spans="1:14">
      <c r="A173" s="16" t="str">
        <f ca="1">IF(B173=(0),"",COUNTA($B$2:B173))</f>
        <v/>
      </c>
      <c r="B173" s="66">
        <f t="shared" ca="1" si="25"/>
        <v>0</v>
      </c>
      <c r="C173" s="67">
        <f t="shared" ca="1" si="26"/>
        <v>0</v>
      </c>
      <c r="D173" s="68"/>
      <c r="E173" s="74"/>
      <c r="F173" s="16" t="str">
        <f>IF(ISBLANK(G173),"",COUNTA($G$2:G173))</f>
        <v/>
      </c>
      <c r="G173" s="64"/>
      <c r="H173" s="64"/>
      <c r="I173" s="64"/>
      <c r="J173" s="68">
        <f t="shared" si="22"/>
        <v>0</v>
      </c>
      <c r="K173" s="68">
        <f t="shared" si="23"/>
        <v>-20</v>
      </c>
      <c r="L173" s="68">
        <f t="shared" si="24"/>
        <v>-20</v>
      </c>
      <c r="M173" s="69"/>
      <c r="N173" s="69"/>
    </row>
    <row r="174" spans="1:14">
      <c r="A174" s="16" t="str">
        <f ca="1">IF(B174=(0),"",COUNTA($B$2:B174))</f>
        <v/>
      </c>
      <c r="B174" s="66">
        <f t="shared" ca="1" si="25"/>
        <v>0</v>
      </c>
      <c r="C174" s="67">
        <f t="shared" ca="1" si="26"/>
        <v>0</v>
      </c>
      <c r="D174" s="68"/>
      <c r="E174" s="74"/>
      <c r="F174" s="16" t="str">
        <f>IF(ISBLANK(G174),"",COUNTA($G$2:G174))</f>
        <v/>
      </c>
      <c r="G174" s="64"/>
      <c r="H174" s="64"/>
      <c r="I174" s="64"/>
      <c r="J174" s="68">
        <f t="shared" si="22"/>
        <v>0</v>
      </c>
      <c r="K174" s="68">
        <f t="shared" si="23"/>
        <v>-20</v>
      </c>
      <c r="L174" s="68">
        <f t="shared" si="24"/>
        <v>-20</v>
      </c>
      <c r="M174" s="69"/>
      <c r="N174" s="69"/>
    </row>
    <row r="175" spans="1:14">
      <c r="A175" s="16" t="str">
        <f ca="1">IF(B175=(0),"",COUNTA($B$2:B175))</f>
        <v/>
      </c>
      <c r="B175" s="66">
        <f t="shared" ca="1" si="25"/>
        <v>0</v>
      </c>
      <c r="C175" s="67">
        <f t="shared" ca="1" si="26"/>
        <v>0</v>
      </c>
      <c r="D175" s="68"/>
      <c r="E175" s="74"/>
      <c r="F175" s="16" t="str">
        <f>IF(ISBLANK(G175),"",COUNTA($G$2:G175))</f>
        <v/>
      </c>
      <c r="G175" s="64"/>
      <c r="H175" s="64"/>
      <c r="I175" s="64"/>
      <c r="J175" s="68">
        <f t="shared" si="22"/>
        <v>0</v>
      </c>
      <c r="K175" s="68">
        <f t="shared" si="23"/>
        <v>-20</v>
      </c>
      <c r="L175" s="68">
        <f t="shared" si="24"/>
        <v>-20</v>
      </c>
      <c r="M175" s="69"/>
      <c r="N175" s="69"/>
    </row>
    <row r="176" spans="1:14">
      <c r="A176" s="16" t="str">
        <f ca="1">IF(B176=(0),"",COUNTA($B$2:B176))</f>
        <v/>
      </c>
      <c r="B176" s="66">
        <f t="shared" ca="1" si="25"/>
        <v>0</v>
      </c>
      <c r="C176" s="67">
        <f t="shared" ca="1" si="26"/>
        <v>0</v>
      </c>
      <c r="D176" s="68"/>
      <c r="E176" s="74"/>
      <c r="F176" s="16" t="str">
        <f>IF(ISBLANK(G176),"",COUNTA($G$2:G176))</f>
        <v/>
      </c>
      <c r="G176" s="64"/>
      <c r="H176" s="64"/>
      <c r="I176" s="64"/>
      <c r="J176" s="68">
        <f t="shared" si="22"/>
        <v>0</v>
      </c>
      <c r="K176" s="68">
        <f t="shared" si="23"/>
        <v>-20</v>
      </c>
      <c r="L176" s="68">
        <f t="shared" si="24"/>
        <v>-20</v>
      </c>
      <c r="M176" s="69"/>
      <c r="N176" s="69"/>
    </row>
    <row r="177" spans="1:14">
      <c r="A177" s="16" t="str">
        <f ca="1">IF(B177=(0),"",COUNTA($B$2:B177))</f>
        <v/>
      </c>
      <c r="B177" s="66">
        <f t="shared" ca="1" si="25"/>
        <v>0</v>
      </c>
      <c r="C177" s="67">
        <f t="shared" ca="1" si="26"/>
        <v>0</v>
      </c>
      <c r="D177" s="68"/>
      <c r="E177" s="74"/>
      <c r="F177" s="16" t="str">
        <f>IF(ISBLANK(G177),"",COUNTA($G$2:G177))</f>
        <v/>
      </c>
      <c r="G177" s="64"/>
      <c r="H177" s="64"/>
      <c r="I177" s="64"/>
      <c r="J177" s="68">
        <f t="shared" si="22"/>
        <v>0</v>
      </c>
      <c r="K177" s="68">
        <f t="shared" si="23"/>
        <v>-20</v>
      </c>
      <c r="L177" s="68">
        <f t="shared" si="24"/>
        <v>-20</v>
      </c>
      <c r="M177" s="69"/>
      <c r="N177" s="69"/>
    </row>
    <row r="178" spans="1:14">
      <c r="A178" s="16" t="str">
        <f ca="1">IF(B178=(0),"",COUNTA($B$2:B178))</f>
        <v/>
      </c>
      <c r="B178" s="66">
        <f t="shared" ca="1" si="25"/>
        <v>0</v>
      </c>
      <c r="C178" s="67">
        <f t="shared" ca="1" si="26"/>
        <v>0</v>
      </c>
      <c r="D178" s="68"/>
      <c r="E178" s="74"/>
      <c r="F178" s="16" t="str">
        <f>IF(ISBLANK(G178),"",COUNTA($G$2:G178))</f>
        <v/>
      </c>
      <c r="G178" s="64"/>
      <c r="H178" s="64"/>
      <c r="I178" s="64"/>
      <c r="J178" s="68">
        <f t="shared" si="22"/>
        <v>0</v>
      </c>
      <c r="K178" s="68">
        <f t="shared" si="23"/>
        <v>-20</v>
      </c>
      <c r="L178" s="68">
        <f t="shared" si="24"/>
        <v>-20</v>
      </c>
      <c r="M178" s="69"/>
      <c r="N178" s="69"/>
    </row>
    <row r="179" spans="1:14">
      <c r="A179" s="16" t="str">
        <f ca="1">IF(B179=(0),"",COUNTA($B$2:B179))</f>
        <v/>
      </c>
      <c r="B179" s="66">
        <f t="shared" ca="1" si="25"/>
        <v>0</v>
      </c>
      <c r="C179" s="67">
        <f t="shared" ca="1" si="26"/>
        <v>0</v>
      </c>
      <c r="D179" s="68"/>
      <c r="E179" s="74"/>
      <c r="F179" s="16" t="str">
        <f>IF(ISBLANK(G179),"",COUNTA($G$2:G179))</f>
        <v/>
      </c>
      <c r="G179" s="64"/>
      <c r="H179" s="64"/>
      <c r="I179" s="64"/>
      <c r="J179" s="68">
        <f t="shared" si="22"/>
        <v>0</v>
      </c>
      <c r="K179" s="68">
        <f t="shared" si="23"/>
        <v>-20</v>
      </c>
      <c r="L179" s="68">
        <f t="shared" si="24"/>
        <v>-20</v>
      </c>
      <c r="M179" s="69"/>
      <c r="N179" s="69"/>
    </row>
    <row r="180" spans="1:14">
      <c r="A180" s="16" t="str">
        <f ca="1">IF(B180=(0),"",COUNTA($B$2:B180))</f>
        <v/>
      </c>
      <c r="B180" s="66">
        <f t="shared" ca="1" si="25"/>
        <v>0</v>
      </c>
      <c r="C180" s="67">
        <f t="shared" ca="1" si="26"/>
        <v>0</v>
      </c>
      <c r="D180" s="68"/>
      <c r="E180" s="74"/>
      <c r="F180" s="16" t="str">
        <f>IF(ISBLANK(G180),"",COUNTA($G$2:G180))</f>
        <v/>
      </c>
      <c r="G180" s="64"/>
      <c r="H180" s="64"/>
      <c r="I180" s="64"/>
      <c r="J180" s="68">
        <f t="shared" si="22"/>
        <v>0</v>
      </c>
      <c r="K180" s="68">
        <f t="shared" si="23"/>
        <v>-20</v>
      </c>
      <c r="L180" s="68">
        <f t="shared" si="24"/>
        <v>-20</v>
      </c>
      <c r="M180" s="69"/>
      <c r="N180" s="69"/>
    </row>
    <row r="181" spans="1:14">
      <c r="A181" s="16" t="str">
        <f ca="1">IF(B181=(0),"",COUNTA($B$2:B181))</f>
        <v/>
      </c>
      <c r="B181" s="66">
        <f t="shared" ca="1" si="25"/>
        <v>0</v>
      </c>
      <c r="C181" s="67">
        <f t="shared" ca="1" si="26"/>
        <v>0</v>
      </c>
      <c r="D181" s="68"/>
      <c r="E181" s="74"/>
      <c r="F181" s="16" t="str">
        <f>IF(ISBLANK(G181),"",COUNTA($G$2:G181))</f>
        <v/>
      </c>
      <c r="G181" s="64"/>
      <c r="H181" s="64"/>
      <c r="I181" s="64"/>
      <c r="J181" s="68">
        <f t="shared" si="22"/>
        <v>0</v>
      </c>
      <c r="K181" s="68">
        <f t="shared" si="23"/>
        <v>-20</v>
      </c>
      <c r="L181" s="68">
        <f t="shared" si="24"/>
        <v>-20</v>
      </c>
      <c r="M181" s="69"/>
      <c r="N181" s="69"/>
    </row>
    <row r="182" spans="1:14">
      <c r="A182" s="16" t="str">
        <f ca="1">IF(B182=(0),"",COUNTA($B$2:B182))</f>
        <v/>
      </c>
      <c r="B182" s="66">
        <f t="shared" ca="1" si="25"/>
        <v>0</v>
      </c>
      <c r="C182" s="67">
        <f t="shared" ca="1" si="26"/>
        <v>0</v>
      </c>
      <c r="D182" s="68"/>
      <c r="E182" s="74"/>
      <c r="F182" s="16" t="str">
        <f>IF(ISBLANK(G182),"",COUNTA($G$2:G182))</f>
        <v/>
      </c>
      <c r="G182" s="64"/>
      <c r="H182" s="64"/>
      <c r="I182" s="64"/>
      <c r="J182" s="68">
        <f t="shared" si="22"/>
        <v>0</v>
      </c>
      <c r="K182" s="68">
        <f t="shared" si="23"/>
        <v>-20</v>
      </c>
      <c r="L182" s="68">
        <f t="shared" si="24"/>
        <v>-20</v>
      </c>
      <c r="M182" s="69"/>
      <c r="N182" s="69"/>
    </row>
    <row r="183" spans="1:14">
      <c r="A183" s="16" t="str">
        <f ca="1">IF(B183=(0),"",COUNTA($B$2:B183))</f>
        <v/>
      </c>
      <c r="B183" s="66">
        <f t="shared" ca="1" si="25"/>
        <v>0</v>
      </c>
      <c r="C183" s="67">
        <f t="shared" ca="1" si="26"/>
        <v>0</v>
      </c>
      <c r="D183" s="68"/>
      <c r="E183" s="74"/>
      <c r="F183" s="16" t="str">
        <f>IF(ISBLANK(G183),"",COUNTA($G$2:G183))</f>
        <v/>
      </c>
      <c r="G183" s="64"/>
      <c r="H183" s="64"/>
      <c r="I183" s="64"/>
      <c r="J183" s="68">
        <f t="shared" si="22"/>
        <v>0</v>
      </c>
      <c r="K183" s="68">
        <f t="shared" si="23"/>
        <v>-20</v>
      </c>
      <c r="L183" s="68">
        <f t="shared" si="24"/>
        <v>-20</v>
      </c>
      <c r="M183" s="69"/>
      <c r="N183" s="69"/>
    </row>
    <row r="184" spans="1:14">
      <c r="A184" s="16" t="str">
        <f ca="1">IF(B184=(0),"",COUNTA($B$2:B184))</f>
        <v/>
      </c>
      <c r="B184" s="66">
        <f t="shared" ca="1" si="25"/>
        <v>0</v>
      </c>
      <c r="C184" s="67">
        <f t="shared" ca="1" si="26"/>
        <v>0</v>
      </c>
      <c r="D184" s="68"/>
      <c r="E184" s="74"/>
      <c r="F184" s="16" t="str">
        <f>IF(ISBLANK(G184),"",COUNTA($G$2:G184))</f>
        <v/>
      </c>
      <c r="G184" s="64"/>
      <c r="H184" s="64"/>
      <c r="I184" s="64"/>
      <c r="J184" s="68">
        <f t="shared" si="22"/>
        <v>0</v>
      </c>
      <c r="K184" s="68">
        <f t="shared" si="23"/>
        <v>-20</v>
      </c>
      <c r="L184" s="68">
        <f t="shared" si="24"/>
        <v>-20</v>
      </c>
      <c r="M184" s="69"/>
      <c r="N184" s="69"/>
    </row>
    <row r="185" spans="1:14">
      <c r="A185" s="16" t="str">
        <f ca="1">IF(B185=(0),"",COUNTA($B$2:B185))</f>
        <v/>
      </c>
      <c r="B185" s="66">
        <f t="shared" ca="1" si="25"/>
        <v>0</v>
      </c>
      <c r="C185" s="67">
        <f t="shared" ca="1" si="26"/>
        <v>0</v>
      </c>
      <c r="D185" s="68"/>
      <c r="E185" s="74"/>
      <c r="F185" s="16" t="str">
        <f>IF(ISBLANK(G185),"",COUNTA($G$2:G185))</f>
        <v/>
      </c>
      <c r="G185" s="64"/>
      <c r="H185" s="64"/>
      <c r="I185" s="64"/>
      <c r="J185" s="68">
        <f t="shared" si="22"/>
        <v>0</v>
      </c>
      <c r="K185" s="68">
        <f t="shared" si="23"/>
        <v>-20</v>
      </c>
      <c r="L185" s="68">
        <f t="shared" si="24"/>
        <v>-20</v>
      </c>
      <c r="M185" s="69"/>
      <c r="N185" s="69"/>
    </row>
    <row r="186" spans="1:14">
      <c r="A186" s="16" t="str">
        <f ca="1">IF(B186=(0),"",COUNTA($B$2:B186))</f>
        <v/>
      </c>
      <c r="B186" s="66">
        <f t="shared" ca="1" si="25"/>
        <v>0</v>
      </c>
      <c r="C186" s="67">
        <f t="shared" ca="1" si="26"/>
        <v>0</v>
      </c>
      <c r="D186" s="68"/>
      <c r="E186" s="74"/>
      <c r="F186" s="16" t="str">
        <f>IF(ISBLANK(G186),"",COUNTA($G$2:G186))</f>
        <v/>
      </c>
      <c r="G186" s="64"/>
      <c r="H186" s="64"/>
      <c r="I186" s="64"/>
      <c r="J186" s="68">
        <f t="shared" si="22"/>
        <v>0</v>
      </c>
      <c r="K186" s="68">
        <f t="shared" si="23"/>
        <v>-20</v>
      </c>
      <c r="L186" s="68">
        <f t="shared" si="24"/>
        <v>-20</v>
      </c>
      <c r="M186" s="69"/>
      <c r="N186" s="69"/>
    </row>
    <row r="187" spans="1:14">
      <c r="A187" s="16" t="str">
        <f ca="1">IF(B187=(0),"",COUNTA($B$2:B187))</f>
        <v/>
      </c>
      <c r="B187" s="66">
        <f t="shared" ca="1" si="25"/>
        <v>0</v>
      </c>
      <c r="C187" s="67">
        <f t="shared" ca="1" si="26"/>
        <v>0</v>
      </c>
      <c r="D187" s="68"/>
      <c r="E187" s="74"/>
      <c r="F187" s="16" t="str">
        <f>IF(ISBLANK(G187),"",COUNTA($G$2:G187))</f>
        <v/>
      </c>
      <c r="G187" s="64"/>
      <c r="H187" s="64"/>
      <c r="I187" s="64"/>
      <c r="J187" s="68">
        <f t="shared" si="22"/>
        <v>0</v>
      </c>
      <c r="K187" s="68">
        <f t="shared" si="23"/>
        <v>-20</v>
      </c>
      <c r="L187" s="68">
        <f t="shared" si="24"/>
        <v>-20</v>
      </c>
      <c r="M187" s="69"/>
      <c r="N187" s="69"/>
    </row>
    <row r="188" spans="1:14">
      <c r="A188" s="16" t="str">
        <f ca="1">IF(B188=(0),"",COUNTA($B$2:B188))</f>
        <v/>
      </c>
      <c r="B188" s="66">
        <f t="shared" ca="1" si="25"/>
        <v>0</v>
      </c>
      <c r="C188" s="67">
        <f t="shared" ca="1" si="26"/>
        <v>0</v>
      </c>
      <c r="D188" s="68"/>
      <c r="E188" s="74"/>
      <c r="F188" s="16" t="str">
        <f>IF(ISBLANK(G188),"",COUNTA($G$2:G188))</f>
        <v/>
      </c>
      <c r="G188" s="64"/>
      <c r="H188" s="64"/>
      <c r="I188" s="64"/>
      <c r="J188" s="68">
        <f t="shared" si="22"/>
        <v>0</v>
      </c>
      <c r="K188" s="68">
        <f t="shared" si="23"/>
        <v>-20</v>
      </c>
      <c r="L188" s="68">
        <f t="shared" si="24"/>
        <v>-20</v>
      </c>
      <c r="M188" s="69"/>
      <c r="N188" s="69"/>
    </row>
    <row r="189" spans="1:14">
      <c r="A189" s="16" t="str">
        <f ca="1">IF(B189=(0),"",COUNTA($B$2:B189))</f>
        <v/>
      </c>
      <c r="B189" s="66">
        <f t="shared" ca="1" si="25"/>
        <v>0</v>
      </c>
      <c r="C189" s="67">
        <f t="shared" ca="1" si="26"/>
        <v>0</v>
      </c>
      <c r="D189" s="68"/>
      <c r="E189" s="74"/>
      <c r="F189" s="16" t="str">
        <f>IF(ISBLANK(G189),"",COUNTA($G$2:G189))</f>
        <v/>
      </c>
      <c r="G189" s="64"/>
      <c r="H189" s="64"/>
      <c r="I189" s="64"/>
      <c r="J189" s="68">
        <f t="shared" si="22"/>
        <v>0</v>
      </c>
      <c r="K189" s="68">
        <f t="shared" si="23"/>
        <v>-20</v>
      </c>
      <c r="L189" s="68">
        <f t="shared" si="24"/>
        <v>-20</v>
      </c>
      <c r="M189" s="69"/>
      <c r="N189" s="69"/>
    </row>
    <row r="190" spans="1:14">
      <c r="A190" s="16" t="str">
        <f ca="1">IF(B190=(0),"",COUNTA($B$2:B190))</f>
        <v/>
      </c>
      <c r="B190" s="66">
        <f t="shared" ca="1" si="25"/>
        <v>0</v>
      </c>
      <c r="C190" s="67">
        <f t="shared" ca="1" si="26"/>
        <v>0</v>
      </c>
      <c r="D190" s="68"/>
      <c r="E190" s="74"/>
      <c r="F190" s="16" t="str">
        <f>IF(ISBLANK(G190),"",COUNTA($G$2:G190))</f>
        <v/>
      </c>
      <c r="G190" s="64"/>
      <c r="H190" s="64"/>
      <c r="I190" s="64"/>
      <c r="J190" s="68">
        <f t="shared" si="22"/>
        <v>0</v>
      </c>
      <c r="K190" s="68">
        <f t="shared" si="23"/>
        <v>-20</v>
      </c>
      <c r="L190" s="68">
        <f t="shared" si="24"/>
        <v>-20</v>
      </c>
      <c r="M190" s="69"/>
      <c r="N190" s="69"/>
    </row>
    <row r="191" spans="1:14">
      <c r="A191" s="16" t="str">
        <f ca="1">IF(B191=(0),"",COUNTA($B$2:B191))</f>
        <v/>
      </c>
      <c r="B191" s="66">
        <f t="shared" ca="1" si="25"/>
        <v>0</v>
      </c>
      <c r="C191" s="67">
        <f t="shared" ca="1" si="26"/>
        <v>0</v>
      </c>
      <c r="D191" s="68"/>
      <c r="E191" s="74"/>
      <c r="F191" s="16" t="str">
        <f>IF(ISBLANK(G191),"",COUNTA($G$2:G191))</f>
        <v/>
      </c>
      <c r="G191" s="64"/>
      <c r="H191" s="64"/>
      <c r="I191" s="64"/>
      <c r="J191" s="68">
        <f t="shared" si="22"/>
        <v>0</v>
      </c>
      <c r="K191" s="68">
        <f t="shared" si="23"/>
        <v>-20</v>
      </c>
      <c r="L191" s="68">
        <f t="shared" si="24"/>
        <v>-20</v>
      </c>
      <c r="M191" s="69"/>
      <c r="N191" s="69"/>
    </row>
    <row r="192" spans="1:14">
      <c r="A192" s="16" t="str">
        <f ca="1">IF(B192=(0),"",COUNTA($B$2:B192))</f>
        <v/>
      </c>
      <c r="B192" s="66">
        <f t="shared" ca="1" si="25"/>
        <v>0</v>
      </c>
      <c r="C192" s="67">
        <f t="shared" ca="1" si="26"/>
        <v>0</v>
      </c>
      <c r="D192" s="68"/>
      <c r="E192" s="74"/>
      <c r="F192" s="16" t="str">
        <f>IF(ISBLANK(G192),"",COUNTA($G$2:G192))</f>
        <v/>
      </c>
      <c r="G192" s="64"/>
      <c r="H192" s="64"/>
      <c r="I192" s="64"/>
      <c r="J192" s="68">
        <f t="shared" si="22"/>
        <v>0</v>
      </c>
      <c r="K192" s="68">
        <f t="shared" si="23"/>
        <v>-20</v>
      </c>
      <c r="L192" s="68">
        <f t="shared" si="24"/>
        <v>-20</v>
      </c>
      <c r="M192" s="69"/>
      <c r="N192" s="69"/>
    </row>
    <row r="193" spans="1:14">
      <c r="A193" s="16" t="str">
        <f ca="1">IF(B193=(0),"",COUNTA($B$2:B193))</f>
        <v/>
      </c>
      <c r="B193" s="66">
        <f t="shared" ca="1" si="25"/>
        <v>0</v>
      </c>
      <c r="C193" s="67">
        <f t="shared" ca="1" si="26"/>
        <v>0</v>
      </c>
      <c r="D193" s="68"/>
      <c r="E193" s="74"/>
      <c r="F193" s="16" t="str">
        <f>IF(ISBLANK(G193),"",COUNTA($G$2:G193))</f>
        <v/>
      </c>
      <c r="G193" s="64"/>
      <c r="H193" s="64"/>
      <c r="I193" s="64"/>
      <c r="J193" s="68">
        <f t="shared" si="22"/>
        <v>0</v>
      </c>
      <c r="K193" s="68">
        <f t="shared" si="23"/>
        <v>-20</v>
      </c>
      <c r="L193" s="68">
        <f t="shared" si="24"/>
        <v>-20</v>
      </c>
      <c r="M193" s="69"/>
      <c r="N193" s="69"/>
    </row>
    <row r="194" spans="1:14">
      <c r="A194" s="16" t="str">
        <f ca="1">IF(B194=(0),"",COUNTA($B$2:B194))</f>
        <v/>
      </c>
      <c r="B194" s="66">
        <f t="shared" ca="1" si="25"/>
        <v>0</v>
      </c>
      <c r="C194" s="67">
        <f t="shared" ca="1" si="26"/>
        <v>0</v>
      </c>
      <c r="D194" s="68"/>
      <c r="E194" s="74"/>
      <c r="F194" s="16" t="str">
        <f>IF(ISBLANK(G194),"",COUNTA($G$2:G194))</f>
        <v/>
      </c>
      <c r="G194" s="64"/>
      <c r="H194" s="64"/>
      <c r="I194" s="64"/>
      <c r="J194" s="68">
        <f t="shared" ref="J194:J257" si="27">IF(ISBLANK(M194),0,2.5)</f>
        <v>0</v>
      </c>
      <c r="K194" s="68">
        <f t="shared" ref="K194:K257" si="28">IF(ISBLANK(M194),-20,IF(VALUE(M194)&gt;0,-20,IF(VALUE(M194)&gt;VALUE(N194),-20,M194)))</f>
        <v>-20</v>
      </c>
      <c r="L194" s="68">
        <f t="shared" ref="L194:L257" si="29">IF(ISBLANK(N194),-20,IF(VALUE(N194)&gt;0,-20,IF(VALUE(N194)&gt;VALUE(M194),-20,N194)))</f>
        <v>-20</v>
      </c>
      <c r="M194" s="69"/>
      <c r="N194" s="69"/>
    </row>
    <row r="195" spans="1:14">
      <c r="A195" s="16" t="str">
        <f ca="1">IF(B195=(0),"",COUNTA($B$2:B195))</f>
        <v/>
      </c>
      <c r="B195" s="66">
        <f t="shared" ref="B195:B258" ca="1" si="30">OFFSET(E194,(ROW()-1)*2,0)</f>
        <v>0</v>
      </c>
      <c r="C195" s="67">
        <f t="shared" ref="C195:C258" ca="1" si="31">OFFSET(E194,(ROW()-1)*2,0)</f>
        <v>0</v>
      </c>
      <c r="D195" s="68"/>
      <c r="E195" s="74"/>
      <c r="F195" s="16" t="str">
        <f>IF(ISBLANK(G195),"",COUNTA($G$2:G195))</f>
        <v/>
      </c>
      <c r="G195" s="64"/>
      <c r="H195" s="64"/>
      <c r="I195" s="64"/>
      <c r="J195" s="68">
        <f t="shared" si="27"/>
        <v>0</v>
      </c>
      <c r="K195" s="68">
        <f t="shared" si="28"/>
        <v>-20</v>
      </c>
      <c r="L195" s="68">
        <f t="shared" si="29"/>
        <v>-20</v>
      </c>
      <c r="M195" s="69"/>
      <c r="N195" s="69"/>
    </row>
    <row r="196" spans="1:14">
      <c r="A196" s="16" t="str">
        <f ca="1">IF(B196=(0),"",COUNTA($B$2:B196))</f>
        <v/>
      </c>
      <c r="B196" s="66">
        <f t="shared" ca="1" si="30"/>
        <v>0</v>
      </c>
      <c r="C196" s="67">
        <f t="shared" ca="1" si="31"/>
        <v>0</v>
      </c>
      <c r="D196" s="68"/>
      <c r="E196" s="74"/>
      <c r="F196" s="16" t="str">
        <f>IF(ISBLANK(G196),"",COUNTA($G$2:G196))</f>
        <v/>
      </c>
      <c r="G196" s="64"/>
      <c r="H196" s="64"/>
      <c r="I196" s="64"/>
      <c r="J196" s="68">
        <f t="shared" si="27"/>
        <v>0</v>
      </c>
      <c r="K196" s="68">
        <f t="shared" si="28"/>
        <v>-20</v>
      </c>
      <c r="L196" s="68">
        <f t="shared" si="29"/>
        <v>-20</v>
      </c>
      <c r="M196" s="69"/>
      <c r="N196" s="69"/>
    </row>
    <row r="197" spans="1:14">
      <c r="A197" s="16" t="str">
        <f ca="1">IF(B197=(0),"",COUNTA($B$2:B197))</f>
        <v/>
      </c>
      <c r="B197" s="66">
        <f t="shared" ca="1" si="30"/>
        <v>0</v>
      </c>
      <c r="C197" s="67">
        <f t="shared" ca="1" si="31"/>
        <v>0</v>
      </c>
      <c r="D197" s="68"/>
      <c r="E197" s="74"/>
      <c r="F197" s="16" t="str">
        <f>IF(ISBLANK(G197),"",COUNTA($G$2:G197))</f>
        <v/>
      </c>
      <c r="G197" s="64"/>
      <c r="H197" s="64"/>
      <c r="I197" s="64"/>
      <c r="J197" s="68">
        <f t="shared" si="27"/>
        <v>0</v>
      </c>
      <c r="K197" s="68">
        <f t="shared" si="28"/>
        <v>-20</v>
      </c>
      <c r="L197" s="68">
        <f t="shared" si="29"/>
        <v>-20</v>
      </c>
      <c r="M197" s="69"/>
      <c r="N197" s="69"/>
    </row>
    <row r="198" spans="1:14">
      <c r="A198" s="16" t="str">
        <f ca="1">IF(B198=(0),"",COUNTA($B$2:B198))</f>
        <v/>
      </c>
      <c r="B198" s="66">
        <f t="shared" ca="1" si="30"/>
        <v>0</v>
      </c>
      <c r="C198" s="67">
        <f t="shared" ca="1" si="31"/>
        <v>0</v>
      </c>
      <c r="D198" s="68"/>
      <c r="E198" s="74"/>
      <c r="F198" s="16" t="str">
        <f>IF(ISBLANK(G198),"",COUNTA($G$2:G198))</f>
        <v/>
      </c>
      <c r="G198" s="64"/>
      <c r="H198" s="64"/>
      <c r="I198" s="64"/>
      <c r="J198" s="68">
        <f t="shared" si="27"/>
        <v>0</v>
      </c>
      <c r="K198" s="68">
        <f t="shared" si="28"/>
        <v>-20</v>
      </c>
      <c r="L198" s="68">
        <f t="shared" si="29"/>
        <v>-20</v>
      </c>
      <c r="M198" s="69"/>
      <c r="N198" s="69"/>
    </row>
    <row r="199" spans="1:14">
      <c r="A199" s="16" t="str">
        <f ca="1">IF(B199=(0),"",COUNTA($B$2:B199))</f>
        <v/>
      </c>
      <c r="B199" s="66">
        <f t="shared" ca="1" si="30"/>
        <v>0</v>
      </c>
      <c r="C199" s="67">
        <f t="shared" ca="1" si="31"/>
        <v>0</v>
      </c>
      <c r="D199" s="68"/>
      <c r="E199" s="74"/>
      <c r="F199" s="16" t="str">
        <f>IF(ISBLANK(G199),"",COUNTA($G$2:G199))</f>
        <v/>
      </c>
      <c r="G199" s="64"/>
      <c r="H199" s="64"/>
      <c r="I199" s="64"/>
      <c r="J199" s="68">
        <f t="shared" si="27"/>
        <v>0</v>
      </c>
      <c r="K199" s="68">
        <f t="shared" si="28"/>
        <v>-20</v>
      </c>
      <c r="L199" s="68">
        <f t="shared" si="29"/>
        <v>-20</v>
      </c>
      <c r="M199" s="69"/>
      <c r="N199" s="69"/>
    </row>
    <row r="200" spans="1:14">
      <c r="A200" s="16" t="str">
        <f ca="1">IF(B200=(0),"",COUNTA($B$2:B200))</f>
        <v/>
      </c>
      <c r="B200" s="66">
        <f t="shared" ca="1" si="30"/>
        <v>0</v>
      </c>
      <c r="C200" s="67">
        <f t="shared" ca="1" si="31"/>
        <v>0</v>
      </c>
      <c r="D200" s="68"/>
      <c r="E200" s="74"/>
      <c r="F200" s="16" t="str">
        <f>IF(ISBLANK(G200),"",COUNTA($G$2:G200))</f>
        <v/>
      </c>
      <c r="G200" s="64"/>
      <c r="H200" s="64"/>
      <c r="I200" s="64"/>
      <c r="J200" s="68">
        <f t="shared" si="27"/>
        <v>0</v>
      </c>
      <c r="K200" s="68">
        <f t="shared" si="28"/>
        <v>-20</v>
      </c>
      <c r="L200" s="68">
        <f t="shared" si="29"/>
        <v>-20</v>
      </c>
      <c r="M200" s="69"/>
      <c r="N200" s="69"/>
    </row>
    <row r="201" spans="1:14">
      <c r="A201" s="16" t="str">
        <f ca="1">IF(B201=(0),"",COUNTA($B$2:B201))</f>
        <v/>
      </c>
      <c r="B201" s="66">
        <f t="shared" ca="1" si="30"/>
        <v>0</v>
      </c>
      <c r="C201" s="67">
        <f t="shared" ca="1" si="31"/>
        <v>0</v>
      </c>
      <c r="D201" s="68"/>
      <c r="E201" s="74"/>
      <c r="F201" s="16" t="str">
        <f>IF(ISBLANK(G201),"",COUNTA($G$2:G201))</f>
        <v/>
      </c>
      <c r="G201" s="64"/>
      <c r="H201" s="64"/>
      <c r="I201" s="64"/>
      <c r="J201" s="68">
        <f t="shared" si="27"/>
        <v>0</v>
      </c>
      <c r="K201" s="68">
        <f t="shared" si="28"/>
        <v>-20</v>
      </c>
      <c r="L201" s="68">
        <f t="shared" si="29"/>
        <v>-20</v>
      </c>
      <c r="M201" s="69"/>
      <c r="N201" s="69"/>
    </row>
    <row r="202" spans="1:14">
      <c r="A202" s="16" t="str">
        <f ca="1">IF(B202=(0),"",COUNTA($B$2:B202))</f>
        <v/>
      </c>
      <c r="B202" s="66">
        <f t="shared" ca="1" si="30"/>
        <v>0</v>
      </c>
      <c r="C202" s="67">
        <f t="shared" ca="1" si="31"/>
        <v>0</v>
      </c>
      <c r="D202" s="68"/>
      <c r="E202" s="74"/>
      <c r="F202" s="16" t="str">
        <f>IF(ISBLANK(G202),"",COUNTA($G$2:G202))</f>
        <v/>
      </c>
      <c r="G202" s="64"/>
      <c r="H202" s="64"/>
      <c r="I202" s="64"/>
      <c r="J202" s="68">
        <f t="shared" si="27"/>
        <v>0</v>
      </c>
      <c r="K202" s="68">
        <f t="shared" si="28"/>
        <v>-20</v>
      </c>
      <c r="L202" s="68">
        <f t="shared" si="29"/>
        <v>-20</v>
      </c>
      <c r="M202" s="69"/>
      <c r="N202" s="69"/>
    </row>
    <row r="203" spans="1:14">
      <c r="A203" s="16" t="str">
        <f ca="1">IF(B203=(0),"",COUNTA($B$2:B203))</f>
        <v/>
      </c>
      <c r="B203" s="66">
        <f t="shared" ca="1" si="30"/>
        <v>0</v>
      </c>
      <c r="C203" s="67">
        <f t="shared" ca="1" si="31"/>
        <v>0</v>
      </c>
      <c r="D203" s="68"/>
      <c r="E203" s="74"/>
      <c r="F203" s="16" t="str">
        <f>IF(ISBLANK(G203),"",COUNTA($G$2:G203))</f>
        <v/>
      </c>
      <c r="G203" s="64"/>
      <c r="H203" s="64"/>
      <c r="I203" s="64"/>
      <c r="J203" s="68">
        <f t="shared" si="27"/>
        <v>0</v>
      </c>
      <c r="K203" s="68">
        <f t="shared" si="28"/>
        <v>-20</v>
      </c>
      <c r="L203" s="68">
        <f t="shared" si="29"/>
        <v>-20</v>
      </c>
      <c r="M203" s="69"/>
      <c r="N203" s="69"/>
    </row>
    <row r="204" spans="1:14">
      <c r="A204" s="16" t="str">
        <f ca="1">IF(B204=(0),"",COUNTA($B$2:B204))</f>
        <v/>
      </c>
      <c r="B204" s="66">
        <f t="shared" ca="1" si="30"/>
        <v>0</v>
      </c>
      <c r="C204" s="67">
        <f t="shared" ca="1" si="31"/>
        <v>0</v>
      </c>
      <c r="D204" s="68"/>
      <c r="E204" s="74"/>
      <c r="F204" s="16" t="str">
        <f>IF(ISBLANK(G204),"",COUNTA($G$2:G204))</f>
        <v/>
      </c>
      <c r="G204" s="64"/>
      <c r="H204" s="64"/>
      <c r="I204" s="64"/>
      <c r="J204" s="68">
        <f t="shared" si="27"/>
        <v>0</v>
      </c>
      <c r="K204" s="68">
        <f t="shared" si="28"/>
        <v>-20</v>
      </c>
      <c r="L204" s="68">
        <f t="shared" si="29"/>
        <v>-20</v>
      </c>
      <c r="M204" s="69"/>
      <c r="N204" s="69"/>
    </row>
    <row r="205" spans="1:14">
      <c r="A205" s="16" t="str">
        <f ca="1">IF(B205=(0),"",COUNTA($B$2:B205))</f>
        <v/>
      </c>
      <c r="B205" s="66">
        <f t="shared" ca="1" si="30"/>
        <v>0</v>
      </c>
      <c r="C205" s="67">
        <f t="shared" ca="1" si="31"/>
        <v>0</v>
      </c>
      <c r="D205" s="68"/>
      <c r="E205" s="74"/>
      <c r="F205" s="16" t="str">
        <f>IF(ISBLANK(G205),"",COUNTA($G$2:G205))</f>
        <v/>
      </c>
      <c r="G205" s="64"/>
      <c r="H205" s="64"/>
      <c r="I205" s="64"/>
      <c r="J205" s="68">
        <f t="shared" si="27"/>
        <v>0</v>
      </c>
      <c r="K205" s="68">
        <f t="shared" si="28"/>
        <v>-20</v>
      </c>
      <c r="L205" s="68">
        <f t="shared" si="29"/>
        <v>-20</v>
      </c>
      <c r="M205" s="69"/>
      <c r="N205" s="69"/>
    </row>
    <row r="206" spans="1:14">
      <c r="A206" s="16" t="str">
        <f ca="1">IF(B206=(0),"",COUNTA($B$2:B206))</f>
        <v/>
      </c>
      <c r="B206" s="66">
        <f t="shared" ca="1" si="30"/>
        <v>0</v>
      </c>
      <c r="C206" s="67">
        <f t="shared" ca="1" si="31"/>
        <v>0</v>
      </c>
      <c r="D206" s="68"/>
      <c r="E206" s="74"/>
      <c r="F206" s="16" t="str">
        <f>IF(ISBLANK(G206),"",COUNTA($G$2:G206))</f>
        <v/>
      </c>
      <c r="G206" s="64"/>
      <c r="H206" s="64"/>
      <c r="I206" s="64"/>
      <c r="J206" s="68">
        <f t="shared" si="27"/>
        <v>0</v>
      </c>
      <c r="K206" s="68">
        <f t="shared" si="28"/>
        <v>-20</v>
      </c>
      <c r="L206" s="68">
        <f t="shared" si="29"/>
        <v>-20</v>
      </c>
      <c r="M206" s="69"/>
      <c r="N206" s="69"/>
    </row>
    <row r="207" spans="1:14">
      <c r="A207" s="16" t="str">
        <f ca="1">IF(B207=(0),"",COUNTA($B$2:B207))</f>
        <v/>
      </c>
      <c r="B207" s="66">
        <f t="shared" ca="1" si="30"/>
        <v>0</v>
      </c>
      <c r="C207" s="67">
        <f t="shared" ca="1" si="31"/>
        <v>0</v>
      </c>
      <c r="D207" s="68"/>
      <c r="E207" s="74"/>
      <c r="F207" s="16" t="str">
        <f>IF(ISBLANK(G207),"",COUNTA($G$2:G207))</f>
        <v/>
      </c>
      <c r="G207" s="64"/>
      <c r="H207" s="64"/>
      <c r="I207" s="64"/>
      <c r="J207" s="68">
        <f t="shared" si="27"/>
        <v>0</v>
      </c>
      <c r="K207" s="68">
        <f t="shared" si="28"/>
        <v>-20</v>
      </c>
      <c r="L207" s="68">
        <f t="shared" si="29"/>
        <v>-20</v>
      </c>
      <c r="M207" s="69"/>
      <c r="N207" s="69"/>
    </row>
    <row r="208" spans="1:14">
      <c r="A208" s="16" t="str">
        <f ca="1">IF(B208=(0),"",COUNTA($B$2:B208))</f>
        <v/>
      </c>
      <c r="B208" s="66">
        <f t="shared" ca="1" si="30"/>
        <v>0</v>
      </c>
      <c r="C208" s="67">
        <f t="shared" ca="1" si="31"/>
        <v>0</v>
      </c>
      <c r="D208" s="68"/>
      <c r="E208" s="74"/>
      <c r="F208" s="16" t="str">
        <f>IF(ISBLANK(G208),"",COUNTA($G$2:G208))</f>
        <v/>
      </c>
      <c r="G208" s="64"/>
      <c r="H208" s="64"/>
      <c r="I208" s="64"/>
      <c r="J208" s="68">
        <f t="shared" si="27"/>
        <v>0</v>
      </c>
      <c r="K208" s="68">
        <f t="shared" si="28"/>
        <v>-20</v>
      </c>
      <c r="L208" s="68">
        <f t="shared" si="29"/>
        <v>-20</v>
      </c>
      <c r="M208" s="69"/>
      <c r="N208" s="69"/>
    </row>
    <row r="209" spans="1:14">
      <c r="A209" s="16" t="str">
        <f ca="1">IF(B209=(0),"",COUNTA($B$2:B209))</f>
        <v/>
      </c>
      <c r="B209" s="66">
        <f t="shared" ca="1" si="30"/>
        <v>0</v>
      </c>
      <c r="C209" s="67">
        <f t="shared" ca="1" si="31"/>
        <v>0</v>
      </c>
      <c r="D209" s="68"/>
      <c r="E209" s="74"/>
      <c r="F209" s="16" t="str">
        <f>IF(ISBLANK(G209),"",COUNTA($G$2:G209))</f>
        <v/>
      </c>
      <c r="G209" s="64"/>
      <c r="H209" s="64"/>
      <c r="I209" s="64"/>
      <c r="J209" s="68">
        <f t="shared" si="27"/>
        <v>0</v>
      </c>
      <c r="K209" s="68">
        <f t="shared" si="28"/>
        <v>-20</v>
      </c>
      <c r="L209" s="68">
        <f t="shared" si="29"/>
        <v>-20</v>
      </c>
      <c r="M209" s="69"/>
      <c r="N209" s="69"/>
    </row>
    <row r="210" spans="1:14">
      <c r="A210" s="16" t="str">
        <f ca="1">IF(B210=(0),"",COUNTA($B$2:B210))</f>
        <v/>
      </c>
      <c r="B210" s="66">
        <f t="shared" ca="1" si="30"/>
        <v>0</v>
      </c>
      <c r="C210" s="67">
        <f t="shared" ca="1" si="31"/>
        <v>0</v>
      </c>
      <c r="D210" s="68"/>
      <c r="E210" s="74"/>
      <c r="F210" s="16" t="str">
        <f>IF(ISBLANK(G210),"",COUNTA($G$2:G210))</f>
        <v/>
      </c>
      <c r="G210" s="64"/>
      <c r="H210" s="64"/>
      <c r="I210" s="64"/>
      <c r="J210" s="68">
        <f t="shared" si="27"/>
        <v>0</v>
      </c>
      <c r="K210" s="68">
        <f t="shared" si="28"/>
        <v>-20</v>
      </c>
      <c r="L210" s="68">
        <f t="shared" si="29"/>
        <v>-20</v>
      </c>
      <c r="M210" s="69"/>
      <c r="N210" s="69"/>
    </row>
    <row r="211" spans="1:14">
      <c r="A211" s="16" t="str">
        <f ca="1">IF(B211=(0),"",COUNTA($B$2:B211))</f>
        <v/>
      </c>
      <c r="B211" s="66">
        <f t="shared" ca="1" si="30"/>
        <v>0</v>
      </c>
      <c r="C211" s="67">
        <f t="shared" ca="1" si="31"/>
        <v>0</v>
      </c>
      <c r="D211" s="68"/>
      <c r="E211" s="74"/>
      <c r="F211" s="16" t="str">
        <f>IF(ISBLANK(G211),"",COUNTA($G$2:G211))</f>
        <v/>
      </c>
      <c r="G211" s="64"/>
      <c r="H211" s="64"/>
      <c r="I211" s="64"/>
      <c r="J211" s="68">
        <f t="shared" si="27"/>
        <v>0</v>
      </c>
      <c r="K211" s="68">
        <f t="shared" si="28"/>
        <v>-20</v>
      </c>
      <c r="L211" s="68">
        <f t="shared" si="29"/>
        <v>-20</v>
      </c>
      <c r="M211" s="69"/>
      <c r="N211" s="69"/>
    </row>
    <row r="212" spans="1:14">
      <c r="A212" s="16" t="str">
        <f ca="1">IF(B212=(0),"",COUNTA($B$2:B212))</f>
        <v/>
      </c>
      <c r="B212" s="66">
        <f t="shared" ca="1" si="30"/>
        <v>0</v>
      </c>
      <c r="C212" s="67">
        <f t="shared" ca="1" si="31"/>
        <v>0</v>
      </c>
      <c r="D212" s="68"/>
      <c r="E212" s="74"/>
      <c r="F212" s="16" t="str">
        <f>IF(ISBLANK(G212),"",COUNTA($G$2:G212))</f>
        <v/>
      </c>
      <c r="G212" s="64"/>
      <c r="H212" s="64"/>
      <c r="I212" s="64"/>
      <c r="J212" s="68">
        <f t="shared" si="27"/>
        <v>0</v>
      </c>
      <c r="K212" s="68">
        <f t="shared" si="28"/>
        <v>-20</v>
      </c>
      <c r="L212" s="68">
        <f t="shared" si="29"/>
        <v>-20</v>
      </c>
      <c r="M212" s="69"/>
      <c r="N212" s="69"/>
    </row>
    <row r="213" spans="1:14">
      <c r="A213" s="16" t="str">
        <f ca="1">IF(B213=(0),"",COUNTA($B$2:B213))</f>
        <v/>
      </c>
      <c r="B213" s="66">
        <f t="shared" ca="1" si="30"/>
        <v>0</v>
      </c>
      <c r="C213" s="67">
        <f t="shared" ca="1" si="31"/>
        <v>0</v>
      </c>
      <c r="D213" s="68"/>
      <c r="E213" s="74"/>
      <c r="F213" s="16" t="str">
        <f>IF(ISBLANK(G213),"",COUNTA($G$2:G213))</f>
        <v/>
      </c>
      <c r="G213" s="64"/>
      <c r="H213" s="64"/>
      <c r="I213" s="64"/>
      <c r="J213" s="68">
        <f t="shared" si="27"/>
        <v>0</v>
      </c>
      <c r="K213" s="68">
        <f t="shared" si="28"/>
        <v>-20</v>
      </c>
      <c r="L213" s="68">
        <f t="shared" si="29"/>
        <v>-20</v>
      </c>
      <c r="M213" s="69"/>
      <c r="N213" s="69"/>
    </row>
    <row r="214" spans="1:14">
      <c r="A214" s="16" t="str">
        <f ca="1">IF(B214=(0),"",COUNTA($B$2:B214))</f>
        <v/>
      </c>
      <c r="B214" s="66">
        <f t="shared" ca="1" si="30"/>
        <v>0</v>
      </c>
      <c r="C214" s="67">
        <f t="shared" ca="1" si="31"/>
        <v>0</v>
      </c>
      <c r="D214" s="68"/>
      <c r="E214" s="74"/>
      <c r="F214" s="16" t="str">
        <f>IF(ISBLANK(G214),"",COUNTA($G$2:G214))</f>
        <v/>
      </c>
      <c r="G214" s="64"/>
      <c r="H214" s="64"/>
      <c r="I214" s="64"/>
      <c r="J214" s="68">
        <f t="shared" si="27"/>
        <v>0</v>
      </c>
      <c r="K214" s="68">
        <f t="shared" si="28"/>
        <v>-20</v>
      </c>
      <c r="L214" s="68">
        <f t="shared" si="29"/>
        <v>-20</v>
      </c>
      <c r="M214" s="69"/>
      <c r="N214" s="69"/>
    </row>
    <row r="215" spans="1:14">
      <c r="A215" s="16" t="str">
        <f ca="1">IF(B215=(0),"",COUNTA($B$2:B215))</f>
        <v/>
      </c>
      <c r="B215" s="66">
        <f t="shared" ca="1" si="30"/>
        <v>0</v>
      </c>
      <c r="C215" s="67">
        <f t="shared" ca="1" si="31"/>
        <v>0</v>
      </c>
      <c r="D215" s="68"/>
      <c r="E215" s="74"/>
      <c r="F215" s="16" t="str">
        <f>IF(ISBLANK(G215),"",COUNTA($G$2:G215))</f>
        <v/>
      </c>
      <c r="G215" s="64"/>
      <c r="H215" s="64"/>
      <c r="I215" s="64"/>
      <c r="J215" s="68">
        <f t="shared" si="27"/>
        <v>0</v>
      </c>
      <c r="K215" s="68">
        <f t="shared" si="28"/>
        <v>-20</v>
      </c>
      <c r="L215" s="68">
        <f t="shared" si="29"/>
        <v>-20</v>
      </c>
      <c r="M215" s="69"/>
      <c r="N215" s="69"/>
    </row>
    <row r="216" spans="1:14">
      <c r="A216" s="16" t="str">
        <f ca="1">IF(B216=(0),"",COUNTA($B$2:B216))</f>
        <v/>
      </c>
      <c r="B216" s="66">
        <f t="shared" ca="1" si="30"/>
        <v>0</v>
      </c>
      <c r="C216" s="67">
        <f t="shared" ca="1" si="31"/>
        <v>0</v>
      </c>
      <c r="D216" s="68"/>
      <c r="E216" s="74"/>
      <c r="F216" s="16" t="str">
        <f>IF(ISBLANK(G216),"",COUNTA($G$2:G216))</f>
        <v/>
      </c>
      <c r="G216" s="64"/>
      <c r="H216" s="64"/>
      <c r="I216" s="64"/>
      <c r="J216" s="68">
        <f t="shared" si="27"/>
        <v>0</v>
      </c>
      <c r="K216" s="68">
        <f t="shared" si="28"/>
        <v>-20</v>
      </c>
      <c r="L216" s="68">
        <f t="shared" si="29"/>
        <v>-20</v>
      </c>
      <c r="M216" s="69"/>
      <c r="N216" s="69"/>
    </row>
    <row r="217" spans="1:14">
      <c r="A217" s="16" t="str">
        <f ca="1">IF(B217=(0),"",COUNTA($B$2:B217))</f>
        <v/>
      </c>
      <c r="B217" s="66">
        <f t="shared" ca="1" si="30"/>
        <v>0</v>
      </c>
      <c r="C217" s="67">
        <f t="shared" ca="1" si="31"/>
        <v>0</v>
      </c>
      <c r="D217" s="68"/>
      <c r="E217" s="74"/>
      <c r="F217" s="16" t="str">
        <f>IF(ISBLANK(G217),"",COUNTA($G$2:G217))</f>
        <v/>
      </c>
      <c r="G217" s="64"/>
      <c r="H217" s="64"/>
      <c r="I217" s="64"/>
      <c r="J217" s="68">
        <f t="shared" si="27"/>
        <v>0</v>
      </c>
      <c r="K217" s="68">
        <f t="shared" si="28"/>
        <v>-20</v>
      </c>
      <c r="L217" s="68">
        <f t="shared" si="29"/>
        <v>-20</v>
      </c>
      <c r="M217" s="69"/>
      <c r="N217" s="69"/>
    </row>
    <row r="218" spans="1:14">
      <c r="A218" s="16" t="str">
        <f ca="1">IF(B218=(0),"",COUNTA($B$2:B218))</f>
        <v/>
      </c>
      <c r="B218" s="66">
        <f t="shared" ca="1" si="30"/>
        <v>0</v>
      </c>
      <c r="C218" s="67">
        <f t="shared" ca="1" si="31"/>
        <v>0</v>
      </c>
      <c r="D218" s="68"/>
      <c r="E218" s="74"/>
      <c r="F218" s="16" t="str">
        <f>IF(ISBLANK(G218),"",COUNTA($G$2:G218))</f>
        <v/>
      </c>
      <c r="G218" s="64"/>
      <c r="H218" s="64"/>
      <c r="I218" s="64"/>
      <c r="J218" s="68">
        <f t="shared" si="27"/>
        <v>0</v>
      </c>
      <c r="K218" s="68">
        <f t="shared" si="28"/>
        <v>-20</v>
      </c>
      <c r="L218" s="68">
        <f t="shared" si="29"/>
        <v>-20</v>
      </c>
      <c r="M218" s="69"/>
      <c r="N218" s="69"/>
    </row>
    <row r="219" spans="1:14">
      <c r="A219" s="16" t="str">
        <f ca="1">IF(B219=(0),"",COUNTA($B$2:B219))</f>
        <v/>
      </c>
      <c r="B219" s="66">
        <f t="shared" ca="1" si="30"/>
        <v>0</v>
      </c>
      <c r="C219" s="67">
        <f t="shared" ca="1" si="31"/>
        <v>0</v>
      </c>
      <c r="D219" s="68"/>
      <c r="E219" s="74"/>
      <c r="F219" s="16" t="str">
        <f>IF(ISBLANK(G219),"",COUNTA($G$2:G219))</f>
        <v/>
      </c>
      <c r="G219" s="64"/>
      <c r="H219" s="64"/>
      <c r="I219" s="64"/>
      <c r="J219" s="68">
        <f t="shared" si="27"/>
        <v>0</v>
      </c>
      <c r="K219" s="68">
        <f t="shared" si="28"/>
        <v>-20</v>
      </c>
      <c r="L219" s="68">
        <f t="shared" si="29"/>
        <v>-20</v>
      </c>
      <c r="M219" s="69"/>
      <c r="N219" s="69"/>
    </row>
    <row r="220" spans="1:14">
      <c r="A220" s="16" t="str">
        <f ca="1">IF(B220=(0),"",COUNTA($B$2:B220))</f>
        <v/>
      </c>
      <c r="B220" s="66">
        <f t="shared" ca="1" si="30"/>
        <v>0</v>
      </c>
      <c r="C220" s="67">
        <f t="shared" ca="1" si="31"/>
        <v>0</v>
      </c>
      <c r="D220" s="68"/>
      <c r="E220" s="74"/>
      <c r="F220" s="16" t="str">
        <f>IF(ISBLANK(G220),"",COUNTA($G$2:G220))</f>
        <v/>
      </c>
      <c r="G220" s="64"/>
      <c r="H220" s="64"/>
      <c r="I220" s="64"/>
      <c r="J220" s="68">
        <f t="shared" si="27"/>
        <v>0</v>
      </c>
      <c r="K220" s="68">
        <f t="shared" si="28"/>
        <v>-20</v>
      </c>
      <c r="L220" s="68">
        <f t="shared" si="29"/>
        <v>-20</v>
      </c>
      <c r="M220" s="69"/>
      <c r="N220" s="69"/>
    </row>
    <row r="221" spans="1:14">
      <c r="A221" s="16" t="str">
        <f ca="1">IF(B221=(0),"",COUNTA($B$2:B221))</f>
        <v/>
      </c>
      <c r="B221" s="66">
        <f t="shared" ca="1" si="30"/>
        <v>0</v>
      </c>
      <c r="C221" s="67">
        <f t="shared" ca="1" si="31"/>
        <v>0</v>
      </c>
      <c r="D221" s="68"/>
      <c r="E221" s="74"/>
      <c r="F221" s="16" t="str">
        <f>IF(ISBLANK(G221),"",COUNTA($G$2:G221))</f>
        <v/>
      </c>
      <c r="G221" s="64"/>
      <c r="H221" s="64"/>
      <c r="I221" s="64"/>
      <c r="J221" s="68">
        <f t="shared" si="27"/>
        <v>0</v>
      </c>
      <c r="K221" s="68">
        <f t="shared" si="28"/>
        <v>-20</v>
      </c>
      <c r="L221" s="68">
        <f t="shared" si="29"/>
        <v>-20</v>
      </c>
      <c r="M221" s="69"/>
      <c r="N221" s="69"/>
    </row>
    <row r="222" spans="1:14">
      <c r="A222" s="16" t="str">
        <f ca="1">IF(B222=(0),"",COUNTA($B$2:B222))</f>
        <v/>
      </c>
      <c r="B222" s="66">
        <f t="shared" ca="1" si="30"/>
        <v>0</v>
      </c>
      <c r="C222" s="67">
        <f t="shared" ca="1" si="31"/>
        <v>0</v>
      </c>
      <c r="D222" s="68"/>
      <c r="E222" s="74"/>
      <c r="F222" s="16" t="str">
        <f>IF(ISBLANK(G222),"",COUNTA($G$2:G222))</f>
        <v/>
      </c>
      <c r="G222" s="64"/>
      <c r="H222" s="64"/>
      <c r="I222" s="64"/>
      <c r="J222" s="68">
        <f t="shared" si="27"/>
        <v>0</v>
      </c>
      <c r="K222" s="68">
        <f t="shared" si="28"/>
        <v>-20</v>
      </c>
      <c r="L222" s="68">
        <f t="shared" si="29"/>
        <v>-20</v>
      </c>
      <c r="M222" s="69"/>
      <c r="N222" s="69"/>
    </row>
    <row r="223" spans="1:14">
      <c r="A223" s="16" t="str">
        <f ca="1">IF(B223=(0),"",COUNTA($B$2:B223))</f>
        <v/>
      </c>
      <c r="B223" s="66">
        <f t="shared" ca="1" si="30"/>
        <v>0</v>
      </c>
      <c r="C223" s="67">
        <f t="shared" ca="1" si="31"/>
        <v>0</v>
      </c>
      <c r="D223" s="68"/>
      <c r="E223" s="74"/>
      <c r="F223" s="16" t="str">
        <f>IF(ISBLANK(G223),"",COUNTA($G$2:G223))</f>
        <v/>
      </c>
      <c r="G223" s="64"/>
      <c r="H223" s="64"/>
      <c r="I223" s="64"/>
      <c r="J223" s="68">
        <f t="shared" si="27"/>
        <v>0</v>
      </c>
      <c r="K223" s="68">
        <f t="shared" si="28"/>
        <v>-20</v>
      </c>
      <c r="L223" s="68">
        <f t="shared" si="29"/>
        <v>-20</v>
      </c>
      <c r="M223" s="69"/>
      <c r="N223" s="69"/>
    </row>
    <row r="224" spans="1:14">
      <c r="A224" s="16" t="str">
        <f ca="1">IF(B224=(0),"",COUNTA($B$2:B224))</f>
        <v/>
      </c>
      <c r="B224" s="66">
        <f t="shared" ca="1" si="30"/>
        <v>0</v>
      </c>
      <c r="C224" s="67">
        <f t="shared" ca="1" si="31"/>
        <v>0</v>
      </c>
      <c r="D224" s="68"/>
      <c r="E224" s="74"/>
      <c r="F224" s="16" t="str">
        <f>IF(ISBLANK(G224),"",COUNTA($G$2:G224))</f>
        <v/>
      </c>
      <c r="G224" s="64"/>
      <c r="H224" s="64"/>
      <c r="I224" s="64"/>
      <c r="J224" s="68">
        <f t="shared" si="27"/>
        <v>0</v>
      </c>
      <c r="K224" s="68">
        <f t="shared" si="28"/>
        <v>-20</v>
      </c>
      <c r="L224" s="68">
        <f t="shared" si="29"/>
        <v>-20</v>
      </c>
      <c r="M224" s="69"/>
      <c r="N224" s="69"/>
    </row>
    <row r="225" spans="1:14">
      <c r="A225" s="16" t="str">
        <f ca="1">IF(B225=(0),"",COUNTA($B$2:B225))</f>
        <v/>
      </c>
      <c r="B225" s="66">
        <f t="shared" ca="1" si="30"/>
        <v>0</v>
      </c>
      <c r="C225" s="67">
        <f t="shared" ca="1" si="31"/>
        <v>0</v>
      </c>
      <c r="D225" s="68"/>
      <c r="E225" s="74"/>
      <c r="F225" s="16" t="str">
        <f>IF(ISBLANK(G225),"",COUNTA($G$2:G225))</f>
        <v/>
      </c>
      <c r="G225" s="64"/>
      <c r="H225" s="64"/>
      <c r="I225" s="64"/>
      <c r="J225" s="68">
        <f t="shared" si="27"/>
        <v>0</v>
      </c>
      <c r="K225" s="68">
        <f t="shared" si="28"/>
        <v>-20</v>
      </c>
      <c r="L225" s="68">
        <f t="shared" si="29"/>
        <v>-20</v>
      </c>
      <c r="M225" s="69"/>
      <c r="N225" s="69"/>
    </row>
    <row r="226" spans="1:14">
      <c r="A226" s="16" t="str">
        <f ca="1">IF(B226=(0),"",COUNTA($B$2:B226))</f>
        <v/>
      </c>
      <c r="B226" s="66">
        <f t="shared" ca="1" si="30"/>
        <v>0</v>
      </c>
      <c r="C226" s="67">
        <f t="shared" ca="1" si="31"/>
        <v>0</v>
      </c>
      <c r="D226" s="68"/>
      <c r="E226" s="74"/>
      <c r="F226" s="16" t="str">
        <f>IF(ISBLANK(G226),"",COUNTA($G$2:G226))</f>
        <v/>
      </c>
      <c r="G226" s="64"/>
      <c r="H226" s="64"/>
      <c r="I226" s="64"/>
      <c r="J226" s="68">
        <f t="shared" si="27"/>
        <v>0</v>
      </c>
      <c r="K226" s="68">
        <f t="shared" si="28"/>
        <v>-20</v>
      </c>
      <c r="L226" s="68">
        <f t="shared" si="29"/>
        <v>-20</v>
      </c>
      <c r="M226" s="69"/>
      <c r="N226" s="69"/>
    </row>
    <row r="227" spans="1:14">
      <c r="A227" s="16" t="str">
        <f ca="1">IF(B227=(0),"",COUNTA($B$2:B227))</f>
        <v/>
      </c>
      <c r="B227" s="66">
        <f t="shared" ca="1" si="30"/>
        <v>0</v>
      </c>
      <c r="C227" s="67">
        <f t="shared" ca="1" si="31"/>
        <v>0</v>
      </c>
      <c r="D227" s="68"/>
      <c r="E227" s="74"/>
      <c r="F227" s="16" t="str">
        <f>IF(ISBLANK(G227),"",COUNTA($G$2:G227))</f>
        <v/>
      </c>
      <c r="G227" s="64"/>
      <c r="H227" s="64"/>
      <c r="I227" s="64"/>
      <c r="J227" s="68">
        <f t="shared" si="27"/>
        <v>0</v>
      </c>
      <c r="K227" s="68">
        <f t="shared" si="28"/>
        <v>-20</v>
      </c>
      <c r="L227" s="68">
        <f t="shared" si="29"/>
        <v>-20</v>
      </c>
      <c r="M227" s="69"/>
      <c r="N227" s="69"/>
    </row>
    <row r="228" spans="1:14">
      <c r="A228" s="16" t="str">
        <f ca="1">IF(B228=(0),"",COUNTA($B$2:B228))</f>
        <v/>
      </c>
      <c r="B228" s="66">
        <f t="shared" ca="1" si="30"/>
        <v>0</v>
      </c>
      <c r="C228" s="67">
        <f t="shared" ca="1" si="31"/>
        <v>0</v>
      </c>
      <c r="D228" s="68"/>
      <c r="E228" s="74"/>
      <c r="F228" s="16" t="str">
        <f>IF(ISBLANK(G228),"",COUNTA($G$2:G228))</f>
        <v/>
      </c>
      <c r="G228" s="64"/>
      <c r="H228" s="64"/>
      <c r="I228" s="64"/>
      <c r="J228" s="68">
        <f t="shared" si="27"/>
        <v>0</v>
      </c>
      <c r="K228" s="68">
        <f t="shared" si="28"/>
        <v>-20</v>
      </c>
      <c r="L228" s="68">
        <f t="shared" si="29"/>
        <v>-20</v>
      </c>
      <c r="M228" s="69"/>
      <c r="N228" s="69"/>
    </row>
    <row r="229" spans="1:14">
      <c r="A229" s="16" t="str">
        <f ca="1">IF(B229=(0),"",COUNTA($B$2:B229))</f>
        <v/>
      </c>
      <c r="B229" s="66">
        <f t="shared" ca="1" si="30"/>
        <v>0</v>
      </c>
      <c r="C229" s="67">
        <f t="shared" ca="1" si="31"/>
        <v>0</v>
      </c>
      <c r="D229" s="68"/>
      <c r="E229" s="74"/>
      <c r="F229" s="16" t="str">
        <f>IF(ISBLANK(G229),"",COUNTA($G$2:G229))</f>
        <v/>
      </c>
      <c r="G229" s="64"/>
      <c r="H229" s="64"/>
      <c r="I229" s="64"/>
      <c r="J229" s="68">
        <f t="shared" si="27"/>
        <v>0</v>
      </c>
      <c r="K229" s="68">
        <f t="shared" si="28"/>
        <v>-20</v>
      </c>
      <c r="L229" s="68">
        <f t="shared" si="29"/>
        <v>-20</v>
      </c>
      <c r="M229" s="69"/>
      <c r="N229" s="69"/>
    </row>
    <row r="230" spans="1:14">
      <c r="A230" s="16" t="str">
        <f ca="1">IF(B230=(0),"",COUNTA($B$2:B230))</f>
        <v/>
      </c>
      <c r="B230" s="66">
        <f t="shared" ca="1" si="30"/>
        <v>0</v>
      </c>
      <c r="C230" s="67">
        <f t="shared" ca="1" si="31"/>
        <v>0</v>
      </c>
      <c r="D230" s="68"/>
      <c r="E230" s="74"/>
      <c r="F230" s="16" t="str">
        <f>IF(ISBLANK(G230),"",COUNTA($G$2:G230))</f>
        <v/>
      </c>
      <c r="G230" s="64"/>
      <c r="H230" s="64"/>
      <c r="I230" s="64"/>
      <c r="J230" s="68">
        <f t="shared" si="27"/>
        <v>0</v>
      </c>
      <c r="K230" s="68">
        <f t="shared" si="28"/>
        <v>-20</v>
      </c>
      <c r="L230" s="68">
        <f t="shared" si="29"/>
        <v>-20</v>
      </c>
      <c r="M230" s="69"/>
      <c r="N230" s="69"/>
    </row>
    <row r="231" spans="1:14">
      <c r="A231" s="16" t="str">
        <f ca="1">IF(B231=(0),"",COUNTA($B$2:B231))</f>
        <v/>
      </c>
      <c r="B231" s="66">
        <f t="shared" ca="1" si="30"/>
        <v>0</v>
      </c>
      <c r="C231" s="67">
        <f t="shared" ca="1" si="31"/>
        <v>0</v>
      </c>
      <c r="D231" s="68"/>
      <c r="E231" s="74"/>
      <c r="F231" s="16" t="str">
        <f>IF(ISBLANK(G231),"",COUNTA($G$2:G231))</f>
        <v/>
      </c>
      <c r="G231" s="64"/>
      <c r="H231" s="64"/>
      <c r="I231" s="64"/>
      <c r="J231" s="68">
        <f t="shared" si="27"/>
        <v>0</v>
      </c>
      <c r="K231" s="68">
        <f t="shared" si="28"/>
        <v>-20</v>
      </c>
      <c r="L231" s="68">
        <f t="shared" si="29"/>
        <v>-20</v>
      </c>
      <c r="M231" s="69"/>
      <c r="N231" s="69"/>
    </row>
    <row r="232" spans="1:14">
      <c r="A232" s="16" t="str">
        <f ca="1">IF(B232=(0),"",COUNTA($B$2:B232))</f>
        <v/>
      </c>
      <c r="B232" s="66">
        <f t="shared" ca="1" si="30"/>
        <v>0</v>
      </c>
      <c r="C232" s="67">
        <f t="shared" ca="1" si="31"/>
        <v>0</v>
      </c>
      <c r="D232" s="68"/>
      <c r="E232" s="74"/>
      <c r="F232" s="16" t="str">
        <f>IF(ISBLANK(G232),"",COUNTA($G$2:G232))</f>
        <v/>
      </c>
      <c r="G232" s="64"/>
      <c r="H232" s="64"/>
      <c r="I232" s="64"/>
      <c r="J232" s="68">
        <f t="shared" si="27"/>
        <v>0</v>
      </c>
      <c r="K232" s="68">
        <f t="shared" si="28"/>
        <v>-20</v>
      </c>
      <c r="L232" s="68">
        <f t="shared" si="29"/>
        <v>-20</v>
      </c>
      <c r="M232" s="69"/>
      <c r="N232" s="69"/>
    </row>
    <row r="233" spans="1:14">
      <c r="A233" s="16" t="str">
        <f ca="1">IF(B233=(0),"",COUNTA($B$2:B233))</f>
        <v/>
      </c>
      <c r="B233" s="66">
        <f t="shared" ca="1" si="30"/>
        <v>0</v>
      </c>
      <c r="C233" s="67">
        <f t="shared" ca="1" si="31"/>
        <v>0</v>
      </c>
      <c r="D233" s="68"/>
      <c r="E233" s="74"/>
      <c r="F233" s="16" t="str">
        <f>IF(ISBLANK(G233),"",COUNTA($G$2:G233))</f>
        <v/>
      </c>
      <c r="G233" s="64"/>
      <c r="H233" s="64"/>
      <c r="I233" s="64"/>
      <c r="J233" s="68">
        <f t="shared" si="27"/>
        <v>0</v>
      </c>
      <c r="K233" s="68">
        <f t="shared" si="28"/>
        <v>-20</v>
      </c>
      <c r="L233" s="68">
        <f t="shared" si="29"/>
        <v>-20</v>
      </c>
      <c r="M233" s="69"/>
      <c r="N233" s="69"/>
    </row>
    <row r="234" spans="1:14">
      <c r="A234" s="16" t="str">
        <f ca="1">IF(B234=(0),"",COUNTA($B$2:B234))</f>
        <v/>
      </c>
      <c r="B234" s="66">
        <f t="shared" ca="1" si="30"/>
        <v>0</v>
      </c>
      <c r="C234" s="67">
        <f t="shared" ca="1" si="31"/>
        <v>0</v>
      </c>
      <c r="D234" s="68"/>
      <c r="E234" s="74"/>
      <c r="F234" s="16" t="str">
        <f>IF(ISBLANK(G234),"",COUNTA($G$2:G234))</f>
        <v/>
      </c>
      <c r="G234" s="64"/>
      <c r="H234" s="64"/>
      <c r="I234" s="64"/>
      <c r="J234" s="68">
        <f t="shared" si="27"/>
        <v>0</v>
      </c>
      <c r="K234" s="68">
        <f t="shared" si="28"/>
        <v>-20</v>
      </c>
      <c r="L234" s="68">
        <f t="shared" si="29"/>
        <v>-20</v>
      </c>
      <c r="M234" s="69"/>
      <c r="N234" s="69"/>
    </row>
    <row r="235" spans="1:14">
      <c r="A235" s="16" t="str">
        <f ca="1">IF(B235=(0),"",COUNTA($B$2:B235))</f>
        <v/>
      </c>
      <c r="B235" s="66">
        <f t="shared" ca="1" si="30"/>
        <v>0</v>
      </c>
      <c r="C235" s="67">
        <f t="shared" ca="1" si="31"/>
        <v>0</v>
      </c>
      <c r="D235" s="68"/>
      <c r="E235" s="74"/>
      <c r="F235" s="16" t="str">
        <f>IF(ISBLANK(G235),"",COUNTA($G$2:G235))</f>
        <v/>
      </c>
      <c r="G235" s="64"/>
      <c r="H235" s="64"/>
      <c r="I235" s="64"/>
      <c r="J235" s="68">
        <f t="shared" si="27"/>
        <v>0</v>
      </c>
      <c r="K235" s="68">
        <f t="shared" si="28"/>
        <v>-20</v>
      </c>
      <c r="L235" s="68">
        <f t="shared" si="29"/>
        <v>-20</v>
      </c>
      <c r="M235" s="69"/>
      <c r="N235" s="69"/>
    </row>
    <row r="236" spans="1:14">
      <c r="A236" s="16" t="str">
        <f ca="1">IF(B236=(0),"",COUNTA($B$2:B236))</f>
        <v/>
      </c>
      <c r="B236" s="66">
        <f t="shared" ca="1" si="30"/>
        <v>0</v>
      </c>
      <c r="C236" s="67">
        <f t="shared" ca="1" si="31"/>
        <v>0</v>
      </c>
      <c r="D236" s="68"/>
      <c r="E236" s="74"/>
      <c r="F236" s="16" t="str">
        <f>IF(ISBLANK(G236),"",COUNTA($G$2:G236))</f>
        <v/>
      </c>
      <c r="G236" s="64"/>
      <c r="H236" s="64"/>
      <c r="I236" s="64"/>
      <c r="J236" s="68">
        <f t="shared" si="27"/>
        <v>0</v>
      </c>
      <c r="K236" s="68">
        <f t="shared" si="28"/>
        <v>-20</v>
      </c>
      <c r="L236" s="68">
        <f t="shared" si="29"/>
        <v>-20</v>
      </c>
      <c r="M236" s="69"/>
      <c r="N236" s="69"/>
    </row>
    <row r="237" spans="1:14">
      <c r="A237" s="16" t="str">
        <f ca="1">IF(B237=(0),"",COUNTA($B$2:B237))</f>
        <v/>
      </c>
      <c r="B237" s="66">
        <f t="shared" ca="1" si="30"/>
        <v>0</v>
      </c>
      <c r="C237" s="67">
        <f t="shared" ca="1" si="31"/>
        <v>0</v>
      </c>
      <c r="D237" s="68"/>
      <c r="E237" s="74"/>
      <c r="F237" s="16" t="str">
        <f>IF(ISBLANK(G237),"",COUNTA($G$2:G237))</f>
        <v/>
      </c>
      <c r="G237" s="64"/>
      <c r="H237" s="64"/>
      <c r="I237" s="64"/>
      <c r="J237" s="68">
        <f t="shared" si="27"/>
        <v>0</v>
      </c>
      <c r="K237" s="68">
        <f t="shared" si="28"/>
        <v>-20</v>
      </c>
      <c r="L237" s="68">
        <f t="shared" si="29"/>
        <v>-20</v>
      </c>
      <c r="M237" s="69"/>
      <c r="N237" s="69"/>
    </row>
    <row r="238" spans="1:14">
      <c r="A238" s="16" t="str">
        <f ca="1">IF(B238=(0),"",COUNTA($B$2:B238))</f>
        <v/>
      </c>
      <c r="B238" s="66">
        <f t="shared" ca="1" si="30"/>
        <v>0</v>
      </c>
      <c r="C238" s="67">
        <f t="shared" ca="1" si="31"/>
        <v>0</v>
      </c>
      <c r="D238" s="68"/>
      <c r="E238" s="74"/>
      <c r="F238" s="16" t="str">
        <f>IF(ISBLANK(G238),"",COUNTA($G$2:G238))</f>
        <v/>
      </c>
      <c r="G238" s="64"/>
      <c r="H238" s="64"/>
      <c r="I238" s="64"/>
      <c r="J238" s="68">
        <f t="shared" si="27"/>
        <v>0</v>
      </c>
      <c r="K238" s="68">
        <f t="shared" si="28"/>
        <v>-20</v>
      </c>
      <c r="L238" s="68">
        <f t="shared" si="29"/>
        <v>-20</v>
      </c>
      <c r="M238" s="69"/>
      <c r="N238" s="69"/>
    </row>
    <row r="239" spans="1:14">
      <c r="A239" s="16" t="str">
        <f ca="1">IF(B239=(0),"",COUNTA($B$2:B239))</f>
        <v/>
      </c>
      <c r="B239" s="66">
        <f t="shared" ca="1" si="30"/>
        <v>0</v>
      </c>
      <c r="C239" s="67">
        <f t="shared" ca="1" si="31"/>
        <v>0</v>
      </c>
      <c r="D239" s="68"/>
      <c r="E239" s="74"/>
      <c r="F239" s="16" t="str">
        <f>IF(ISBLANK(G239),"",COUNTA($G$2:G239))</f>
        <v/>
      </c>
      <c r="G239" s="64"/>
      <c r="H239" s="64"/>
      <c r="I239" s="64"/>
      <c r="J239" s="68">
        <f t="shared" si="27"/>
        <v>0</v>
      </c>
      <c r="K239" s="68">
        <f t="shared" si="28"/>
        <v>-20</v>
      </c>
      <c r="L239" s="68">
        <f t="shared" si="29"/>
        <v>-20</v>
      </c>
      <c r="M239" s="69"/>
      <c r="N239" s="69"/>
    </row>
    <row r="240" spans="1:14">
      <c r="A240" s="16" t="str">
        <f ca="1">IF(B240=(0),"",COUNTA($B$2:B240))</f>
        <v/>
      </c>
      <c r="B240" s="66">
        <f t="shared" ca="1" si="30"/>
        <v>0</v>
      </c>
      <c r="C240" s="67">
        <f t="shared" ca="1" si="31"/>
        <v>0</v>
      </c>
      <c r="D240" s="68"/>
      <c r="E240" s="74"/>
      <c r="F240" s="16" t="str">
        <f>IF(ISBLANK(G240),"",COUNTA($G$2:G240))</f>
        <v/>
      </c>
      <c r="G240" s="64"/>
      <c r="H240" s="64"/>
      <c r="I240" s="64"/>
      <c r="J240" s="68">
        <f t="shared" si="27"/>
        <v>0</v>
      </c>
      <c r="K240" s="68">
        <f t="shared" si="28"/>
        <v>-20</v>
      </c>
      <c r="L240" s="68">
        <f t="shared" si="29"/>
        <v>-20</v>
      </c>
      <c r="M240" s="69"/>
      <c r="N240" s="69"/>
    </row>
    <row r="241" spans="1:14">
      <c r="A241" s="16" t="str">
        <f ca="1">IF(B241=(0),"",COUNTA($B$2:B241))</f>
        <v/>
      </c>
      <c r="B241" s="66">
        <f t="shared" ca="1" si="30"/>
        <v>0</v>
      </c>
      <c r="C241" s="67">
        <f t="shared" ca="1" si="31"/>
        <v>0</v>
      </c>
      <c r="D241" s="68"/>
      <c r="E241" s="74"/>
      <c r="F241" s="16" t="str">
        <f>IF(ISBLANK(G241),"",COUNTA($G$2:G241))</f>
        <v/>
      </c>
      <c r="G241" s="64"/>
      <c r="H241" s="64"/>
      <c r="I241" s="64"/>
      <c r="J241" s="68">
        <f t="shared" si="27"/>
        <v>0</v>
      </c>
      <c r="K241" s="68">
        <f t="shared" si="28"/>
        <v>-20</v>
      </c>
      <c r="L241" s="68">
        <f t="shared" si="29"/>
        <v>-20</v>
      </c>
      <c r="M241" s="69"/>
      <c r="N241" s="69"/>
    </row>
    <row r="242" spans="1:14">
      <c r="A242" s="16" t="str">
        <f ca="1">IF(B242=(0),"",COUNTA($B$2:B242))</f>
        <v/>
      </c>
      <c r="B242" s="66">
        <f t="shared" ca="1" si="30"/>
        <v>0</v>
      </c>
      <c r="C242" s="67">
        <f t="shared" ca="1" si="31"/>
        <v>0</v>
      </c>
      <c r="D242" s="68"/>
      <c r="E242" s="74"/>
      <c r="F242" s="16" t="str">
        <f>IF(ISBLANK(G242),"",COUNTA($G$2:G242))</f>
        <v/>
      </c>
      <c r="G242" s="64"/>
      <c r="H242" s="64"/>
      <c r="I242" s="64"/>
      <c r="J242" s="68">
        <f t="shared" si="27"/>
        <v>0</v>
      </c>
      <c r="K242" s="68">
        <f t="shared" si="28"/>
        <v>-20</v>
      </c>
      <c r="L242" s="68">
        <f t="shared" si="29"/>
        <v>-20</v>
      </c>
      <c r="M242" s="69"/>
      <c r="N242" s="69"/>
    </row>
    <row r="243" spans="1:14">
      <c r="A243" s="16" t="str">
        <f ca="1">IF(B243=(0),"",COUNTA($B$2:B243))</f>
        <v/>
      </c>
      <c r="B243" s="66">
        <f t="shared" ca="1" si="30"/>
        <v>0</v>
      </c>
      <c r="C243" s="67">
        <f t="shared" ca="1" si="31"/>
        <v>0</v>
      </c>
      <c r="D243" s="68"/>
      <c r="E243" s="74"/>
      <c r="F243" s="16" t="str">
        <f>IF(ISBLANK(G243),"",COUNTA($G$2:G243))</f>
        <v/>
      </c>
      <c r="G243" s="64"/>
      <c r="H243" s="64"/>
      <c r="I243" s="64"/>
      <c r="J243" s="68">
        <f t="shared" si="27"/>
        <v>0</v>
      </c>
      <c r="K243" s="68">
        <f t="shared" si="28"/>
        <v>-20</v>
      </c>
      <c r="L243" s="68">
        <f t="shared" si="29"/>
        <v>-20</v>
      </c>
      <c r="M243" s="69"/>
      <c r="N243" s="69"/>
    </row>
    <row r="244" spans="1:14">
      <c r="A244" s="16" t="str">
        <f ca="1">IF(B244=(0),"",COUNTA($B$2:B244))</f>
        <v/>
      </c>
      <c r="B244" s="66">
        <f t="shared" ca="1" si="30"/>
        <v>0</v>
      </c>
      <c r="C244" s="67">
        <f t="shared" ca="1" si="31"/>
        <v>0</v>
      </c>
      <c r="D244" s="68"/>
      <c r="E244" s="74"/>
      <c r="F244" s="16" t="str">
        <f>IF(ISBLANK(G244),"",COUNTA($G$2:G244))</f>
        <v/>
      </c>
      <c r="G244" s="64"/>
      <c r="H244" s="64"/>
      <c r="I244" s="64"/>
      <c r="J244" s="68">
        <f t="shared" si="27"/>
        <v>0</v>
      </c>
      <c r="K244" s="68">
        <f t="shared" si="28"/>
        <v>-20</v>
      </c>
      <c r="L244" s="68">
        <f t="shared" si="29"/>
        <v>-20</v>
      </c>
      <c r="M244" s="69"/>
      <c r="N244" s="69"/>
    </row>
    <row r="245" spans="1:14">
      <c r="A245" s="16" t="str">
        <f ca="1">IF(B245=(0),"",COUNTA($B$2:B245))</f>
        <v/>
      </c>
      <c r="B245" s="66">
        <f t="shared" ca="1" si="30"/>
        <v>0</v>
      </c>
      <c r="C245" s="67">
        <f t="shared" ca="1" si="31"/>
        <v>0</v>
      </c>
      <c r="D245" s="68"/>
      <c r="E245" s="74"/>
      <c r="F245" s="16" t="str">
        <f>IF(ISBLANK(G245),"",COUNTA($G$2:G245))</f>
        <v/>
      </c>
      <c r="G245" s="64"/>
      <c r="H245" s="64"/>
      <c r="I245" s="64"/>
      <c r="J245" s="68">
        <f t="shared" si="27"/>
        <v>0</v>
      </c>
      <c r="K245" s="68">
        <f t="shared" si="28"/>
        <v>-20</v>
      </c>
      <c r="L245" s="68">
        <f t="shared" si="29"/>
        <v>-20</v>
      </c>
      <c r="M245" s="69"/>
      <c r="N245" s="69"/>
    </row>
    <row r="246" spans="1:14">
      <c r="A246" s="16" t="str">
        <f ca="1">IF(B246=(0),"",COUNTA($B$2:B246))</f>
        <v/>
      </c>
      <c r="B246" s="66">
        <f t="shared" ca="1" si="30"/>
        <v>0</v>
      </c>
      <c r="C246" s="67">
        <f t="shared" ca="1" si="31"/>
        <v>0</v>
      </c>
      <c r="D246" s="68"/>
      <c r="E246" s="74"/>
      <c r="F246" s="16" t="str">
        <f>IF(ISBLANK(G246),"",COUNTA($G$2:G246))</f>
        <v/>
      </c>
      <c r="G246" s="64"/>
      <c r="H246" s="64"/>
      <c r="I246" s="64"/>
      <c r="J246" s="68">
        <f t="shared" si="27"/>
        <v>0</v>
      </c>
      <c r="K246" s="68">
        <f t="shared" si="28"/>
        <v>-20</v>
      </c>
      <c r="L246" s="68">
        <f t="shared" si="29"/>
        <v>-20</v>
      </c>
      <c r="M246" s="69"/>
      <c r="N246" s="69"/>
    </row>
    <row r="247" spans="1:14">
      <c r="A247" s="16" t="str">
        <f ca="1">IF(B247=(0),"",COUNTA($B$2:B247))</f>
        <v/>
      </c>
      <c r="B247" s="66">
        <f t="shared" ca="1" si="30"/>
        <v>0</v>
      </c>
      <c r="C247" s="67">
        <f t="shared" ca="1" si="31"/>
        <v>0</v>
      </c>
      <c r="D247" s="68"/>
      <c r="E247" s="74"/>
      <c r="F247" s="16" t="str">
        <f>IF(ISBLANK(G247),"",COUNTA($G$2:G247))</f>
        <v/>
      </c>
      <c r="G247" s="64"/>
      <c r="H247" s="64"/>
      <c r="I247" s="64"/>
      <c r="J247" s="68">
        <f t="shared" si="27"/>
        <v>0</v>
      </c>
      <c r="K247" s="68">
        <f t="shared" si="28"/>
        <v>-20</v>
      </c>
      <c r="L247" s="68">
        <f t="shared" si="29"/>
        <v>-20</v>
      </c>
      <c r="M247" s="69"/>
      <c r="N247" s="69"/>
    </row>
    <row r="248" spans="1:14">
      <c r="A248" s="16" t="str">
        <f ca="1">IF(B248=(0),"",COUNTA($B$2:B248))</f>
        <v/>
      </c>
      <c r="B248" s="66">
        <f t="shared" ca="1" si="30"/>
        <v>0</v>
      </c>
      <c r="C248" s="67">
        <f t="shared" ca="1" si="31"/>
        <v>0</v>
      </c>
      <c r="D248" s="68"/>
      <c r="E248" s="74"/>
      <c r="F248" s="16" t="str">
        <f>IF(ISBLANK(G248),"",COUNTA($G$2:G248))</f>
        <v/>
      </c>
      <c r="G248" s="64"/>
      <c r="H248" s="64"/>
      <c r="I248" s="64"/>
      <c r="J248" s="68">
        <f t="shared" si="27"/>
        <v>0</v>
      </c>
      <c r="K248" s="68">
        <f t="shared" si="28"/>
        <v>-20</v>
      </c>
      <c r="L248" s="68">
        <f t="shared" si="29"/>
        <v>-20</v>
      </c>
      <c r="M248" s="69"/>
      <c r="N248" s="69"/>
    </row>
    <row r="249" spans="1:14">
      <c r="A249" s="16" t="str">
        <f ca="1">IF(B249=(0),"",COUNTA($B$2:B249))</f>
        <v/>
      </c>
      <c r="B249" s="66">
        <f t="shared" ca="1" si="30"/>
        <v>0</v>
      </c>
      <c r="C249" s="67">
        <f t="shared" ca="1" si="31"/>
        <v>0</v>
      </c>
      <c r="D249" s="68"/>
      <c r="E249" s="74"/>
      <c r="F249" s="16" t="str">
        <f>IF(ISBLANK(G249),"",COUNTA($G$2:G249))</f>
        <v/>
      </c>
      <c r="G249" s="64"/>
      <c r="H249" s="64"/>
      <c r="I249" s="64"/>
      <c r="J249" s="68">
        <f t="shared" si="27"/>
        <v>0</v>
      </c>
      <c r="K249" s="68">
        <f t="shared" si="28"/>
        <v>-20</v>
      </c>
      <c r="L249" s="68">
        <f t="shared" si="29"/>
        <v>-20</v>
      </c>
      <c r="M249" s="69"/>
      <c r="N249" s="69"/>
    </row>
    <row r="250" spans="1:14">
      <c r="A250" s="16" t="str">
        <f ca="1">IF(B250=(0),"",COUNTA($B$2:B250))</f>
        <v/>
      </c>
      <c r="B250" s="66">
        <f t="shared" ca="1" si="30"/>
        <v>0</v>
      </c>
      <c r="C250" s="67">
        <f t="shared" ca="1" si="31"/>
        <v>0</v>
      </c>
      <c r="D250" s="68"/>
      <c r="E250" s="74"/>
      <c r="F250" s="16" t="str">
        <f>IF(ISBLANK(G250),"",COUNTA($G$2:G250))</f>
        <v/>
      </c>
      <c r="G250" s="64"/>
      <c r="H250" s="64"/>
      <c r="I250" s="64"/>
      <c r="J250" s="68">
        <f t="shared" si="27"/>
        <v>0</v>
      </c>
      <c r="K250" s="68">
        <f t="shared" si="28"/>
        <v>-20</v>
      </c>
      <c r="L250" s="68">
        <f t="shared" si="29"/>
        <v>-20</v>
      </c>
      <c r="M250" s="69"/>
      <c r="N250" s="69"/>
    </row>
    <row r="251" spans="1:14">
      <c r="A251" s="16" t="str">
        <f ca="1">IF(B251=(0),"",COUNTA($B$2:B251))</f>
        <v/>
      </c>
      <c r="B251" s="66">
        <f t="shared" ca="1" si="30"/>
        <v>0</v>
      </c>
      <c r="C251" s="67">
        <f t="shared" ca="1" si="31"/>
        <v>0</v>
      </c>
      <c r="D251" s="68"/>
      <c r="E251" s="74"/>
      <c r="F251" s="16" t="str">
        <f>IF(ISBLANK(G251),"",COUNTA($G$2:G251))</f>
        <v/>
      </c>
      <c r="G251" s="64"/>
      <c r="H251" s="64"/>
      <c r="I251" s="64"/>
      <c r="J251" s="68">
        <f t="shared" si="27"/>
        <v>0</v>
      </c>
      <c r="K251" s="68">
        <f t="shared" si="28"/>
        <v>-20</v>
      </c>
      <c r="L251" s="68">
        <f t="shared" si="29"/>
        <v>-20</v>
      </c>
      <c r="M251" s="69"/>
      <c r="N251" s="69"/>
    </row>
    <row r="252" spans="1:14">
      <c r="A252" s="16" t="str">
        <f ca="1">IF(B252=(0),"",COUNTA($B$2:B252))</f>
        <v/>
      </c>
      <c r="B252" s="66">
        <f t="shared" ca="1" si="30"/>
        <v>0</v>
      </c>
      <c r="C252" s="67">
        <f t="shared" ca="1" si="31"/>
        <v>0</v>
      </c>
      <c r="D252" s="68"/>
      <c r="E252" s="74"/>
      <c r="F252" s="16" t="str">
        <f>IF(ISBLANK(G252),"",COUNTA($G$2:G252))</f>
        <v/>
      </c>
      <c r="G252" s="64"/>
      <c r="H252" s="64"/>
      <c r="I252" s="64"/>
      <c r="J252" s="68">
        <f t="shared" si="27"/>
        <v>0</v>
      </c>
      <c r="K252" s="68">
        <f t="shared" si="28"/>
        <v>-20</v>
      </c>
      <c r="L252" s="68">
        <f t="shared" si="29"/>
        <v>-20</v>
      </c>
      <c r="M252" s="69"/>
      <c r="N252" s="69"/>
    </row>
    <row r="253" spans="1:14">
      <c r="A253" s="16" t="str">
        <f ca="1">IF(B253=(0),"",COUNTA($B$2:B253))</f>
        <v/>
      </c>
      <c r="B253" s="66">
        <f t="shared" ca="1" si="30"/>
        <v>0</v>
      </c>
      <c r="C253" s="67">
        <f t="shared" ca="1" si="31"/>
        <v>0</v>
      </c>
      <c r="D253" s="68"/>
      <c r="E253" s="74"/>
      <c r="F253" s="16" t="str">
        <f>IF(ISBLANK(G253),"",COUNTA($G$2:G253))</f>
        <v/>
      </c>
      <c r="G253" s="64"/>
      <c r="H253" s="64"/>
      <c r="I253" s="64"/>
      <c r="J253" s="68">
        <f t="shared" si="27"/>
        <v>0</v>
      </c>
      <c r="K253" s="68">
        <f t="shared" si="28"/>
        <v>-20</v>
      </c>
      <c r="L253" s="68">
        <f t="shared" si="29"/>
        <v>-20</v>
      </c>
      <c r="M253" s="69"/>
      <c r="N253" s="69"/>
    </row>
    <row r="254" spans="1:14">
      <c r="A254" s="16" t="str">
        <f ca="1">IF(B254=(0),"",COUNTA($B$2:B254))</f>
        <v/>
      </c>
      <c r="B254" s="66">
        <f t="shared" ca="1" si="30"/>
        <v>0</v>
      </c>
      <c r="C254" s="67">
        <f t="shared" ca="1" si="31"/>
        <v>0</v>
      </c>
      <c r="D254" s="68"/>
      <c r="E254" s="74"/>
      <c r="F254" s="16" t="str">
        <f>IF(ISBLANK(G254),"",COUNTA($G$2:G254))</f>
        <v/>
      </c>
      <c r="G254" s="64"/>
      <c r="H254" s="64"/>
      <c r="I254" s="64"/>
      <c r="J254" s="68">
        <f t="shared" si="27"/>
        <v>0</v>
      </c>
      <c r="K254" s="68">
        <f t="shared" si="28"/>
        <v>-20</v>
      </c>
      <c r="L254" s="68">
        <f t="shared" si="29"/>
        <v>-20</v>
      </c>
      <c r="M254" s="69"/>
      <c r="N254" s="69"/>
    </row>
    <row r="255" spans="1:14">
      <c r="A255" s="16" t="str">
        <f ca="1">IF(B255=(0),"",COUNTA($B$2:B255))</f>
        <v/>
      </c>
      <c r="B255" s="66">
        <f t="shared" ca="1" si="30"/>
        <v>0</v>
      </c>
      <c r="C255" s="67">
        <f t="shared" ca="1" si="31"/>
        <v>0</v>
      </c>
      <c r="D255" s="68"/>
      <c r="E255" s="74"/>
      <c r="F255" s="16" t="str">
        <f>IF(ISBLANK(G255),"",COUNTA($G$2:G255))</f>
        <v/>
      </c>
      <c r="G255" s="64"/>
      <c r="H255" s="64"/>
      <c r="I255" s="64"/>
      <c r="J255" s="68">
        <f t="shared" si="27"/>
        <v>0</v>
      </c>
      <c r="K255" s="68">
        <f t="shared" si="28"/>
        <v>-20</v>
      </c>
      <c r="L255" s="68">
        <f t="shared" si="29"/>
        <v>-20</v>
      </c>
      <c r="M255" s="69"/>
      <c r="N255" s="69"/>
    </row>
    <row r="256" spans="1:14">
      <c r="A256" s="16" t="str">
        <f ca="1">IF(B256=(0),"",COUNTA($B$2:B256))</f>
        <v/>
      </c>
      <c r="B256" s="66">
        <f t="shared" ca="1" si="30"/>
        <v>0</v>
      </c>
      <c r="C256" s="67">
        <f t="shared" ca="1" si="31"/>
        <v>0</v>
      </c>
      <c r="D256" s="68"/>
      <c r="E256" s="74"/>
      <c r="F256" s="16" t="str">
        <f>IF(ISBLANK(G256),"",COUNTA($G$2:G256))</f>
        <v/>
      </c>
      <c r="G256" s="64"/>
      <c r="H256" s="64"/>
      <c r="I256" s="64"/>
      <c r="J256" s="68">
        <f t="shared" si="27"/>
        <v>0</v>
      </c>
      <c r="K256" s="68">
        <f t="shared" si="28"/>
        <v>-20</v>
      </c>
      <c r="L256" s="68">
        <f t="shared" si="29"/>
        <v>-20</v>
      </c>
      <c r="M256" s="69"/>
      <c r="N256" s="69"/>
    </row>
    <row r="257" spans="1:14">
      <c r="A257" s="16" t="str">
        <f ca="1">IF(B257=(0),"",COUNTA($B$2:B257))</f>
        <v/>
      </c>
      <c r="B257" s="66">
        <f t="shared" ca="1" si="30"/>
        <v>0</v>
      </c>
      <c r="C257" s="67">
        <f t="shared" ca="1" si="31"/>
        <v>0</v>
      </c>
      <c r="D257" s="68"/>
      <c r="E257" s="74"/>
      <c r="F257" s="16" t="str">
        <f>IF(ISBLANK(G257),"",COUNTA($G$2:G257))</f>
        <v/>
      </c>
      <c r="G257" s="64"/>
      <c r="H257" s="64"/>
      <c r="I257" s="64"/>
      <c r="J257" s="68">
        <f t="shared" si="27"/>
        <v>0</v>
      </c>
      <c r="K257" s="68">
        <f t="shared" si="28"/>
        <v>-20</v>
      </c>
      <c r="L257" s="68">
        <f t="shared" si="29"/>
        <v>-20</v>
      </c>
      <c r="M257" s="69"/>
      <c r="N257" s="69"/>
    </row>
    <row r="258" spans="1:14">
      <c r="A258" s="16" t="str">
        <f ca="1">IF(B258=(0),"",COUNTA($B$2:B258))</f>
        <v/>
      </c>
      <c r="B258" s="66">
        <f t="shared" ca="1" si="30"/>
        <v>0</v>
      </c>
      <c r="C258" s="67">
        <f t="shared" ca="1" si="31"/>
        <v>0</v>
      </c>
      <c r="D258" s="68"/>
      <c r="E258" s="74"/>
      <c r="F258" s="16" t="str">
        <f>IF(ISBLANK(G258),"",COUNTA($G$2:G258))</f>
        <v/>
      </c>
      <c r="G258" s="64"/>
      <c r="H258" s="64"/>
      <c r="I258" s="64"/>
      <c r="J258" s="68">
        <f t="shared" ref="J258:J321" si="32">IF(ISBLANK(M258),0,2.5)</f>
        <v>0</v>
      </c>
      <c r="K258" s="68">
        <f t="shared" ref="K258:K321" si="33">IF(ISBLANK(M258),-20,IF(VALUE(M258)&gt;0,-20,IF(VALUE(M258)&gt;VALUE(N258),-20,M258)))</f>
        <v>-20</v>
      </c>
      <c r="L258" s="68">
        <f t="shared" ref="L258:L321" si="34">IF(ISBLANK(N258),-20,IF(VALUE(N258)&gt;0,-20,IF(VALUE(N258)&gt;VALUE(M258),-20,N258)))</f>
        <v>-20</v>
      </c>
      <c r="M258" s="69"/>
      <c r="N258" s="69"/>
    </row>
    <row r="259" spans="1:14">
      <c r="A259" s="16" t="str">
        <f ca="1">IF(B259=(0),"",COUNTA($B$2:B259))</f>
        <v/>
      </c>
      <c r="B259" s="66">
        <f t="shared" ref="B259:B322" ca="1" si="35">OFFSET(E258,(ROW()-1)*2,0)</f>
        <v>0</v>
      </c>
      <c r="C259" s="67">
        <f t="shared" ref="C259:C322" ca="1" si="36">OFFSET(E258,(ROW()-1)*2,0)</f>
        <v>0</v>
      </c>
      <c r="D259" s="68"/>
      <c r="E259" s="74"/>
      <c r="F259" s="16" t="str">
        <f>IF(ISBLANK(G259),"",COUNTA($G$2:G259))</f>
        <v/>
      </c>
      <c r="G259" s="64"/>
      <c r="H259" s="64"/>
      <c r="I259" s="64"/>
      <c r="J259" s="68">
        <f t="shared" si="32"/>
        <v>0</v>
      </c>
      <c r="K259" s="68">
        <f t="shared" si="33"/>
        <v>-20</v>
      </c>
      <c r="L259" s="68">
        <f t="shared" si="34"/>
        <v>-20</v>
      </c>
      <c r="M259" s="69"/>
      <c r="N259" s="69"/>
    </row>
    <row r="260" spans="1:14">
      <c r="A260" s="16" t="str">
        <f ca="1">IF(B260=(0),"",COUNTA($B$2:B260))</f>
        <v/>
      </c>
      <c r="B260" s="66">
        <f t="shared" ca="1" si="35"/>
        <v>0</v>
      </c>
      <c r="C260" s="67">
        <f t="shared" ca="1" si="36"/>
        <v>0</v>
      </c>
      <c r="D260" s="68"/>
      <c r="E260" s="74"/>
      <c r="F260" s="16" t="str">
        <f>IF(ISBLANK(G260),"",COUNTA($G$2:G260))</f>
        <v/>
      </c>
      <c r="G260" s="64"/>
      <c r="H260" s="64"/>
      <c r="I260" s="64"/>
      <c r="J260" s="68">
        <f t="shared" si="32"/>
        <v>0</v>
      </c>
      <c r="K260" s="68">
        <f t="shared" si="33"/>
        <v>-20</v>
      </c>
      <c r="L260" s="68">
        <f t="shared" si="34"/>
        <v>-20</v>
      </c>
      <c r="M260" s="69"/>
      <c r="N260" s="69"/>
    </row>
    <row r="261" spans="1:14">
      <c r="A261" s="16" t="str">
        <f ca="1">IF(B261=(0),"",COUNTA($B$2:B261))</f>
        <v/>
      </c>
      <c r="B261" s="66">
        <f t="shared" ca="1" si="35"/>
        <v>0</v>
      </c>
      <c r="C261" s="67">
        <f t="shared" ca="1" si="36"/>
        <v>0</v>
      </c>
      <c r="D261" s="68"/>
      <c r="E261" s="74"/>
      <c r="F261" s="16" t="str">
        <f>IF(ISBLANK(G261),"",COUNTA($G$2:G261))</f>
        <v/>
      </c>
      <c r="G261" s="64"/>
      <c r="H261" s="64"/>
      <c r="I261" s="64"/>
      <c r="J261" s="68">
        <f t="shared" si="32"/>
        <v>0</v>
      </c>
      <c r="K261" s="68">
        <f t="shared" si="33"/>
        <v>-20</v>
      </c>
      <c r="L261" s="68">
        <f t="shared" si="34"/>
        <v>-20</v>
      </c>
      <c r="M261" s="69"/>
      <c r="N261" s="69"/>
    </row>
    <row r="262" spans="1:14">
      <c r="A262" s="16" t="str">
        <f ca="1">IF(B262=(0),"",COUNTA($B$2:B262))</f>
        <v/>
      </c>
      <c r="B262" s="66">
        <f t="shared" ca="1" si="35"/>
        <v>0</v>
      </c>
      <c r="C262" s="67">
        <f t="shared" ca="1" si="36"/>
        <v>0</v>
      </c>
      <c r="D262" s="68"/>
      <c r="E262" s="74"/>
      <c r="F262" s="16" t="str">
        <f>IF(ISBLANK(G262),"",COUNTA($G$2:G262))</f>
        <v/>
      </c>
      <c r="G262" s="64"/>
      <c r="H262" s="64"/>
      <c r="I262" s="64"/>
      <c r="J262" s="68">
        <f t="shared" si="32"/>
        <v>0</v>
      </c>
      <c r="K262" s="68">
        <f t="shared" si="33"/>
        <v>-20</v>
      </c>
      <c r="L262" s="68">
        <f t="shared" si="34"/>
        <v>-20</v>
      </c>
      <c r="M262" s="69"/>
      <c r="N262" s="69"/>
    </row>
    <row r="263" spans="1:14">
      <c r="A263" s="16" t="str">
        <f ca="1">IF(B263=(0),"",COUNTA($B$2:B263))</f>
        <v/>
      </c>
      <c r="B263" s="66">
        <f t="shared" ca="1" si="35"/>
        <v>0</v>
      </c>
      <c r="C263" s="67">
        <f t="shared" ca="1" si="36"/>
        <v>0</v>
      </c>
      <c r="D263" s="68"/>
      <c r="E263" s="74"/>
      <c r="F263" s="16" t="str">
        <f>IF(ISBLANK(G263),"",COUNTA($G$2:G263))</f>
        <v/>
      </c>
      <c r="G263" s="64"/>
      <c r="H263" s="64"/>
      <c r="I263" s="64"/>
      <c r="J263" s="68">
        <f t="shared" si="32"/>
        <v>0</v>
      </c>
      <c r="K263" s="68">
        <f t="shared" si="33"/>
        <v>-20</v>
      </c>
      <c r="L263" s="68">
        <f t="shared" si="34"/>
        <v>-20</v>
      </c>
      <c r="M263" s="69"/>
      <c r="N263" s="69"/>
    </row>
    <row r="264" spans="1:14">
      <c r="A264" s="16" t="str">
        <f ca="1">IF(B264=(0),"",COUNTA($B$2:B264))</f>
        <v/>
      </c>
      <c r="B264" s="66">
        <f t="shared" ca="1" si="35"/>
        <v>0</v>
      </c>
      <c r="C264" s="67">
        <f t="shared" ca="1" si="36"/>
        <v>0</v>
      </c>
      <c r="D264" s="68"/>
      <c r="E264" s="74"/>
      <c r="F264" s="16" t="str">
        <f>IF(ISBLANK(G264),"",COUNTA($G$2:G264))</f>
        <v/>
      </c>
      <c r="G264" s="64"/>
      <c r="H264" s="64"/>
      <c r="I264" s="64"/>
      <c r="J264" s="68">
        <f t="shared" si="32"/>
        <v>0</v>
      </c>
      <c r="K264" s="68">
        <f t="shared" si="33"/>
        <v>-20</v>
      </c>
      <c r="L264" s="68">
        <f t="shared" si="34"/>
        <v>-20</v>
      </c>
      <c r="M264" s="69"/>
      <c r="N264" s="69"/>
    </row>
    <row r="265" spans="1:14">
      <c r="A265" s="16" t="str">
        <f ca="1">IF(B265=(0),"",COUNTA($B$2:B265))</f>
        <v/>
      </c>
      <c r="B265" s="66">
        <f t="shared" ca="1" si="35"/>
        <v>0</v>
      </c>
      <c r="C265" s="67">
        <f t="shared" ca="1" si="36"/>
        <v>0</v>
      </c>
      <c r="D265" s="68"/>
      <c r="E265" s="74"/>
      <c r="F265" s="16" t="str">
        <f>IF(ISBLANK(G265),"",COUNTA($G$2:G265))</f>
        <v/>
      </c>
      <c r="G265" s="64"/>
      <c r="H265" s="64"/>
      <c r="I265" s="64"/>
      <c r="J265" s="68">
        <f t="shared" si="32"/>
        <v>0</v>
      </c>
      <c r="K265" s="68">
        <f t="shared" si="33"/>
        <v>-20</v>
      </c>
      <c r="L265" s="68">
        <f t="shared" si="34"/>
        <v>-20</v>
      </c>
      <c r="M265" s="69"/>
      <c r="N265" s="69"/>
    </row>
    <row r="266" spans="1:14">
      <c r="A266" s="16" t="str">
        <f ca="1">IF(B266=(0),"",COUNTA($B$2:B266))</f>
        <v/>
      </c>
      <c r="B266" s="66">
        <f t="shared" ca="1" si="35"/>
        <v>0</v>
      </c>
      <c r="C266" s="67">
        <f t="shared" ca="1" si="36"/>
        <v>0</v>
      </c>
      <c r="D266" s="68"/>
      <c r="E266" s="74"/>
      <c r="F266" s="16" t="str">
        <f>IF(ISBLANK(G266),"",COUNTA($G$2:G266))</f>
        <v/>
      </c>
      <c r="G266" s="64"/>
      <c r="H266" s="64"/>
      <c r="I266" s="64"/>
      <c r="J266" s="68">
        <f t="shared" si="32"/>
        <v>0</v>
      </c>
      <c r="K266" s="68">
        <f t="shared" si="33"/>
        <v>-20</v>
      </c>
      <c r="L266" s="68">
        <f t="shared" si="34"/>
        <v>-20</v>
      </c>
      <c r="M266" s="69"/>
      <c r="N266" s="69"/>
    </row>
    <row r="267" spans="1:14">
      <c r="A267" s="16" t="str">
        <f ca="1">IF(B267=(0),"",COUNTA($B$2:B267))</f>
        <v/>
      </c>
      <c r="B267" s="66">
        <f t="shared" ca="1" si="35"/>
        <v>0</v>
      </c>
      <c r="C267" s="67">
        <f t="shared" ca="1" si="36"/>
        <v>0</v>
      </c>
      <c r="D267" s="68"/>
      <c r="E267" s="74"/>
      <c r="F267" s="16" t="str">
        <f>IF(ISBLANK(G267),"",COUNTA($G$2:G267))</f>
        <v/>
      </c>
      <c r="G267" s="64"/>
      <c r="H267" s="64"/>
      <c r="I267" s="64"/>
      <c r="J267" s="68">
        <f t="shared" si="32"/>
        <v>0</v>
      </c>
      <c r="K267" s="68">
        <f t="shared" si="33"/>
        <v>-20</v>
      </c>
      <c r="L267" s="68">
        <f t="shared" si="34"/>
        <v>-20</v>
      </c>
      <c r="M267" s="69"/>
      <c r="N267" s="69"/>
    </row>
    <row r="268" spans="1:14">
      <c r="A268" s="16" t="str">
        <f ca="1">IF(B268=(0),"",COUNTA($B$2:B268))</f>
        <v/>
      </c>
      <c r="B268" s="66">
        <f t="shared" ca="1" si="35"/>
        <v>0</v>
      </c>
      <c r="C268" s="67">
        <f t="shared" ca="1" si="36"/>
        <v>0</v>
      </c>
      <c r="D268" s="68"/>
      <c r="E268" s="74"/>
      <c r="F268" s="16" t="str">
        <f>IF(ISBLANK(G268),"",COUNTA($G$2:G268))</f>
        <v/>
      </c>
      <c r="G268" s="64"/>
      <c r="H268" s="64"/>
      <c r="I268" s="64"/>
      <c r="J268" s="68">
        <f t="shared" si="32"/>
        <v>0</v>
      </c>
      <c r="K268" s="68">
        <f t="shared" si="33"/>
        <v>-20</v>
      </c>
      <c r="L268" s="68">
        <f t="shared" si="34"/>
        <v>-20</v>
      </c>
      <c r="M268" s="69"/>
      <c r="N268" s="69"/>
    </row>
    <row r="269" spans="1:14">
      <c r="A269" s="16" t="str">
        <f ca="1">IF(B269=(0),"",COUNTA($B$2:B269))</f>
        <v/>
      </c>
      <c r="B269" s="66">
        <f t="shared" ca="1" si="35"/>
        <v>0</v>
      </c>
      <c r="C269" s="67">
        <f t="shared" ca="1" si="36"/>
        <v>0</v>
      </c>
      <c r="D269" s="68"/>
      <c r="E269" s="74"/>
      <c r="F269" s="16" t="str">
        <f>IF(ISBLANK(G269),"",COUNTA($G$2:G269))</f>
        <v/>
      </c>
      <c r="G269" s="64"/>
      <c r="H269" s="64"/>
      <c r="I269" s="64"/>
      <c r="J269" s="68">
        <f t="shared" si="32"/>
        <v>0</v>
      </c>
      <c r="K269" s="68">
        <f t="shared" si="33"/>
        <v>-20</v>
      </c>
      <c r="L269" s="68">
        <f t="shared" si="34"/>
        <v>-20</v>
      </c>
      <c r="M269" s="69"/>
      <c r="N269" s="69"/>
    </row>
    <row r="270" spans="1:14">
      <c r="A270" s="16" t="str">
        <f ca="1">IF(B270=(0),"",COUNTA($B$2:B270))</f>
        <v/>
      </c>
      <c r="B270" s="66">
        <f t="shared" ca="1" si="35"/>
        <v>0</v>
      </c>
      <c r="C270" s="67">
        <f t="shared" ca="1" si="36"/>
        <v>0</v>
      </c>
      <c r="D270" s="68"/>
      <c r="E270" s="74"/>
      <c r="F270" s="16" t="str">
        <f>IF(ISBLANK(G270),"",COUNTA($G$2:G270))</f>
        <v/>
      </c>
      <c r="G270" s="64"/>
      <c r="H270" s="64"/>
      <c r="I270" s="64"/>
      <c r="J270" s="68">
        <f t="shared" si="32"/>
        <v>0</v>
      </c>
      <c r="K270" s="68">
        <f t="shared" si="33"/>
        <v>-20</v>
      </c>
      <c r="L270" s="68">
        <f t="shared" si="34"/>
        <v>-20</v>
      </c>
      <c r="M270" s="69"/>
      <c r="N270" s="69"/>
    </row>
    <row r="271" spans="1:14">
      <c r="A271" s="16" t="str">
        <f ca="1">IF(B271=(0),"",COUNTA($B$2:B271))</f>
        <v/>
      </c>
      <c r="B271" s="66">
        <f t="shared" ca="1" si="35"/>
        <v>0</v>
      </c>
      <c r="C271" s="67">
        <f t="shared" ca="1" si="36"/>
        <v>0</v>
      </c>
      <c r="D271" s="68"/>
      <c r="E271" s="74"/>
      <c r="F271" s="16" t="str">
        <f>IF(ISBLANK(G271),"",COUNTA($G$2:G271))</f>
        <v/>
      </c>
      <c r="G271" s="64"/>
      <c r="H271" s="64"/>
      <c r="I271" s="64"/>
      <c r="J271" s="68">
        <f t="shared" si="32"/>
        <v>0</v>
      </c>
      <c r="K271" s="68">
        <f t="shared" si="33"/>
        <v>-20</v>
      </c>
      <c r="L271" s="68">
        <f t="shared" si="34"/>
        <v>-20</v>
      </c>
      <c r="M271" s="69"/>
      <c r="N271" s="69"/>
    </row>
    <row r="272" spans="1:14">
      <c r="A272" s="16" t="str">
        <f ca="1">IF(B272=(0),"",COUNTA($B$2:B272))</f>
        <v/>
      </c>
      <c r="B272" s="66">
        <f t="shared" ca="1" si="35"/>
        <v>0</v>
      </c>
      <c r="C272" s="67">
        <f t="shared" ca="1" si="36"/>
        <v>0</v>
      </c>
      <c r="D272" s="68"/>
      <c r="E272" s="74"/>
      <c r="F272" s="16" t="str">
        <f>IF(ISBLANK(G272),"",COUNTA($G$2:G272))</f>
        <v/>
      </c>
      <c r="G272" s="64"/>
      <c r="H272" s="64"/>
      <c r="I272" s="64"/>
      <c r="J272" s="68">
        <f t="shared" si="32"/>
        <v>0</v>
      </c>
      <c r="K272" s="68">
        <f t="shared" si="33"/>
        <v>-20</v>
      </c>
      <c r="L272" s="68">
        <f t="shared" si="34"/>
        <v>-20</v>
      </c>
      <c r="M272" s="69"/>
      <c r="N272" s="69"/>
    </row>
    <row r="273" spans="1:14">
      <c r="A273" s="16" t="str">
        <f ca="1">IF(B273=(0),"",COUNTA($B$2:B273))</f>
        <v/>
      </c>
      <c r="B273" s="66">
        <f t="shared" ca="1" si="35"/>
        <v>0</v>
      </c>
      <c r="C273" s="67">
        <f t="shared" ca="1" si="36"/>
        <v>0</v>
      </c>
      <c r="D273" s="68"/>
      <c r="E273" s="74"/>
      <c r="F273" s="16" t="str">
        <f>IF(ISBLANK(G273),"",COUNTA($G$2:G273))</f>
        <v/>
      </c>
      <c r="G273" s="64"/>
      <c r="H273" s="64"/>
      <c r="I273" s="64"/>
      <c r="J273" s="68">
        <f t="shared" si="32"/>
        <v>0</v>
      </c>
      <c r="K273" s="68">
        <f t="shared" si="33"/>
        <v>-20</v>
      </c>
      <c r="L273" s="68">
        <f t="shared" si="34"/>
        <v>-20</v>
      </c>
      <c r="M273" s="69"/>
      <c r="N273" s="69"/>
    </row>
    <row r="274" spans="1:14">
      <c r="A274" s="16" t="str">
        <f ca="1">IF(B274=(0),"",COUNTA($B$2:B274))</f>
        <v/>
      </c>
      <c r="B274" s="66">
        <f t="shared" ca="1" si="35"/>
        <v>0</v>
      </c>
      <c r="C274" s="67">
        <f t="shared" ca="1" si="36"/>
        <v>0</v>
      </c>
      <c r="D274" s="68"/>
      <c r="E274" s="74"/>
      <c r="F274" s="16" t="str">
        <f>IF(ISBLANK(G274),"",COUNTA($G$2:G274))</f>
        <v/>
      </c>
      <c r="G274" s="64"/>
      <c r="H274" s="64"/>
      <c r="I274" s="64"/>
      <c r="J274" s="68">
        <f t="shared" si="32"/>
        <v>0</v>
      </c>
      <c r="K274" s="68">
        <f t="shared" si="33"/>
        <v>-20</v>
      </c>
      <c r="L274" s="68">
        <f t="shared" si="34"/>
        <v>-20</v>
      </c>
      <c r="M274" s="69"/>
      <c r="N274" s="69"/>
    </row>
    <row r="275" spans="1:14">
      <c r="A275" s="16" t="str">
        <f ca="1">IF(B275=(0),"",COUNTA($B$2:B275))</f>
        <v/>
      </c>
      <c r="B275" s="66">
        <f t="shared" ca="1" si="35"/>
        <v>0</v>
      </c>
      <c r="C275" s="67">
        <f t="shared" ca="1" si="36"/>
        <v>0</v>
      </c>
      <c r="D275" s="68"/>
      <c r="E275" s="74"/>
      <c r="F275" s="16" t="str">
        <f>IF(ISBLANK(G275),"",COUNTA($G$2:G275))</f>
        <v/>
      </c>
      <c r="G275" s="64"/>
      <c r="H275" s="64"/>
      <c r="I275" s="64"/>
      <c r="J275" s="68">
        <f t="shared" si="32"/>
        <v>0</v>
      </c>
      <c r="K275" s="68">
        <f t="shared" si="33"/>
        <v>-20</v>
      </c>
      <c r="L275" s="68">
        <f t="shared" si="34"/>
        <v>-20</v>
      </c>
      <c r="M275" s="69"/>
      <c r="N275" s="69"/>
    </row>
    <row r="276" spans="1:14">
      <c r="A276" s="16" t="str">
        <f ca="1">IF(B276=(0),"",COUNTA($B$2:B276))</f>
        <v/>
      </c>
      <c r="B276" s="66">
        <f t="shared" ca="1" si="35"/>
        <v>0</v>
      </c>
      <c r="C276" s="67">
        <f t="shared" ca="1" si="36"/>
        <v>0</v>
      </c>
      <c r="D276" s="68"/>
      <c r="E276" s="74"/>
      <c r="F276" s="16" t="str">
        <f>IF(ISBLANK(G276),"",COUNTA($G$2:G276))</f>
        <v/>
      </c>
      <c r="G276" s="64"/>
      <c r="H276" s="64"/>
      <c r="I276" s="64"/>
      <c r="J276" s="68">
        <f t="shared" si="32"/>
        <v>0</v>
      </c>
      <c r="K276" s="68">
        <f t="shared" si="33"/>
        <v>-20</v>
      </c>
      <c r="L276" s="68">
        <f t="shared" si="34"/>
        <v>-20</v>
      </c>
      <c r="M276" s="69"/>
      <c r="N276" s="69"/>
    </row>
    <row r="277" spans="1:14">
      <c r="A277" s="16" t="str">
        <f ca="1">IF(B277=(0),"",COUNTA($B$2:B277))</f>
        <v/>
      </c>
      <c r="B277" s="66">
        <f t="shared" ca="1" si="35"/>
        <v>0</v>
      </c>
      <c r="C277" s="67">
        <f t="shared" ca="1" si="36"/>
        <v>0</v>
      </c>
      <c r="D277" s="68"/>
      <c r="E277" s="74"/>
      <c r="F277" s="16" t="str">
        <f>IF(ISBLANK(G277),"",COUNTA($G$2:G277))</f>
        <v/>
      </c>
      <c r="G277" s="64"/>
      <c r="H277" s="64"/>
      <c r="I277" s="64"/>
      <c r="J277" s="68">
        <f t="shared" si="32"/>
        <v>0</v>
      </c>
      <c r="K277" s="68">
        <f t="shared" si="33"/>
        <v>-20</v>
      </c>
      <c r="L277" s="68">
        <f t="shared" si="34"/>
        <v>-20</v>
      </c>
      <c r="M277" s="69"/>
      <c r="N277" s="69"/>
    </row>
    <row r="278" spans="1:14">
      <c r="A278" s="16" t="str">
        <f ca="1">IF(B278=(0),"",COUNTA($B$2:B278))</f>
        <v/>
      </c>
      <c r="B278" s="66">
        <f t="shared" ca="1" si="35"/>
        <v>0</v>
      </c>
      <c r="C278" s="67">
        <f t="shared" ca="1" si="36"/>
        <v>0</v>
      </c>
      <c r="D278" s="68"/>
      <c r="E278" s="74"/>
      <c r="F278" s="16" t="str">
        <f>IF(ISBLANK(G278),"",COUNTA($G$2:G278))</f>
        <v/>
      </c>
      <c r="G278" s="64"/>
      <c r="H278" s="64"/>
      <c r="I278" s="64"/>
      <c r="J278" s="68">
        <f t="shared" si="32"/>
        <v>0</v>
      </c>
      <c r="K278" s="68">
        <f t="shared" si="33"/>
        <v>-20</v>
      </c>
      <c r="L278" s="68">
        <f t="shared" si="34"/>
        <v>-20</v>
      </c>
      <c r="M278" s="69"/>
      <c r="N278" s="69"/>
    </row>
    <row r="279" spans="1:14">
      <c r="A279" s="16" t="str">
        <f ca="1">IF(B279=(0),"",COUNTA($B$2:B279))</f>
        <v/>
      </c>
      <c r="B279" s="66">
        <f t="shared" ca="1" si="35"/>
        <v>0</v>
      </c>
      <c r="C279" s="67">
        <f t="shared" ca="1" si="36"/>
        <v>0</v>
      </c>
      <c r="D279" s="68"/>
      <c r="E279" s="74"/>
      <c r="F279" s="16" t="str">
        <f>IF(ISBLANK(G279),"",COUNTA($G$2:G279))</f>
        <v/>
      </c>
      <c r="G279" s="64"/>
      <c r="H279" s="64"/>
      <c r="I279" s="64"/>
      <c r="J279" s="68">
        <f t="shared" si="32"/>
        <v>0</v>
      </c>
      <c r="K279" s="68">
        <f t="shared" si="33"/>
        <v>-20</v>
      </c>
      <c r="L279" s="68">
        <f t="shared" si="34"/>
        <v>-20</v>
      </c>
      <c r="M279" s="69"/>
      <c r="N279" s="69"/>
    </row>
    <row r="280" spans="1:14">
      <c r="A280" s="16" t="str">
        <f ca="1">IF(B280=(0),"",COUNTA($B$2:B280))</f>
        <v/>
      </c>
      <c r="B280" s="66">
        <f t="shared" ca="1" si="35"/>
        <v>0</v>
      </c>
      <c r="C280" s="67">
        <f t="shared" ca="1" si="36"/>
        <v>0</v>
      </c>
      <c r="D280" s="68"/>
      <c r="E280" s="74"/>
      <c r="F280" s="16" t="str">
        <f>IF(ISBLANK(G280),"",COUNTA($G$2:G280))</f>
        <v/>
      </c>
      <c r="G280" s="64"/>
      <c r="H280" s="64"/>
      <c r="I280" s="64"/>
      <c r="J280" s="68">
        <f t="shared" si="32"/>
        <v>0</v>
      </c>
      <c r="K280" s="68">
        <f t="shared" si="33"/>
        <v>-20</v>
      </c>
      <c r="L280" s="68">
        <f t="shared" si="34"/>
        <v>-20</v>
      </c>
      <c r="M280" s="69"/>
      <c r="N280" s="69"/>
    </row>
    <row r="281" spans="1:14">
      <c r="A281" s="16" t="str">
        <f ca="1">IF(B281=(0),"",COUNTA($B$2:B281))</f>
        <v/>
      </c>
      <c r="B281" s="66">
        <f t="shared" ca="1" si="35"/>
        <v>0</v>
      </c>
      <c r="C281" s="67">
        <f t="shared" ca="1" si="36"/>
        <v>0</v>
      </c>
      <c r="D281" s="68"/>
      <c r="E281" s="74"/>
      <c r="F281" s="16" t="str">
        <f>IF(ISBLANK(G281),"",COUNTA($G$2:G281))</f>
        <v/>
      </c>
      <c r="G281" s="64"/>
      <c r="H281" s="64"/>
      <c r="I281" s="64"/>
      <c r="J281" s="68">
        <f t="shared" si="32"/>
        <v>0</v>
      </c>
      <c r="K281" s="68">
        <f t="shared" si="33"/>
        <v>-20</v>
      </c>
      <c r="L281" s="68">
        <f t="shared" si="34"/>
        <v>-20</v>
      </c>
      <c r="M281" s="69"/>
      <c r="N281" s="69"/>
    </row>
    <row r="282" spans="1:14">
      <c r="A282" s="16" t="str">
        <f ca="1">IF(B282=(0),"",COUNTA($B$2:B282))</f>
        <v/>
      </c>
      <c r="B282" s="66">
        <f t="shared" ca="1" si="35"/>
        <v>0</v>
      </c>
      <c r="C282" s="67">
        <f t="shared" ca="1" si="36"/>
        <v>0</v>
      </c>
      <c r="D282" s="68"/>
      <c r="E282" s="74"/>
      <c r="F282" s="16" t="str">
        <f>IF(ISBLANK(G282),"",COUNTA($G$2:G282))</f>
        <v/>
      </c>
      <c r="G282" s="64"/>
      <c r="H282" s="64"/>
      <c r="I282" s="64"/>
      <c r="J282" s="68">
        <f t="shared" si="32"/>
        <v>0</v>
      </c>
      <c r="K282" s="68">
        <f t="shared" si="33"/>
        <v>-20</v>
      </c>
      <c r="L282" s="68">
        <f t="shared" si="34"/>
        <v>-20</v>
      </c>
      <c r="M282" s="69"/>
      <c r="N282" s="69"/>
    </row>
    <row r="283" spans="1:14">
      <c r="A283" s="16" t="str">
        <f ca="1">IF(B283=(0),"",COUNTA($B$2:B283))</f>
        <v/>
      </c>
      <c r="B283" s="66">
        <f t="shared" ca="1" si="35"/>
        <v>0</v>
      </c>
      <c r="C283" s="67">
        <f t="shared" ca="1" si="36"/>
        <v>0</v>
      </c>
      <c r="D283" s="68"/>
      <c r="E283" s="74"/>
      <c r="F283" s="16" t="str">
        <f>IF(ISBLANK(G283),"",COUNTA($G$2:G283))</f>
        <v/>
      </c>
      <c r="G283" s="64"/>
      <c r="H283" s="64"/>
      <c r="I283" s="64"/>
      <c r="J283" s="68">
        <f t="shared" si="32"/>
        <v>0</v>
      </c>
      <c r="K283" s="68">
        <f t="shared" si="33"/>
        <v>-20</v>
      </c>
      <c r="L283" s="68">
        <f t="shared" si="34"/>
        <v>-20</v>
      </c>
      <c r="M283" s="69"/>
      <c r="N283" s="69"/>
    </row>
    <row r="284" spans="1:14">
      <c r="A284" s="16" t="str">
        <f ca="1">IF(B284=(0),"",COUNTA($B$2:B284))</f>
        <v/>
      </c>
      <c r="B284" s="66">
        <f t="shared" ca="1" si="35"/>
        <v>0</v>
      </c>
      <c r="C284" s="67">
        <f t="shared" ca="1" si="36"/>
        <v>0</v>
      </c>
      <c r="D284" s="68"/>
      <c r="E284" s="74"/>
      <c r="F284" s="16" t="str">
        <f>IF(ISBLANK(G284),"",COUNTA($G$2:G284))</f>
        <v/>
      </c>
      <c r="G284" s="64"/>
      <c r="H284" s="64"/>
      <c r="I284" s="64"/>
      <c r="J284" s="68">
        <f t="shared" si="32"/>
        <v>0</v>
      </c>
      <c r="K284" s="68">
        <f t="shared" si="33"/>
        <v>-20</v>
      </c>
      <c r="L284" s="68">
        <f t="shared" si="34"/>
        <v>-20</v>
      </c>
      <c r="M284" s="69"/>
      <c r="N284" s="69"/>
    </row>
    <row r="285" spans="1:14">
      <c r="A285" s="16" t="str">
        <f ca="1">IF(B285=(0),"",COUNTA($B$2:B285))</f>
        <v/>
      </c>
      <c r="B285" s="66">
        <f t="shared" ca="1" si="35"/>
        <v>0</v>
      </c>
      <c r="C285" s="67">
        <f t="shared" ca="1" si="36"/>
        <v>0</v>
      </c>
      <c r="D285" s="68"/>
      <c r="E285" s="74"/>
      <c r="F285" s="16" t="str">
        <f>IF(ISBLANK(G285),"",COUNTA($G$2:G285))</f>
        <v/>
      </c>
      <c r="G285" s="64"/>
      <c r="H285" s="64"/>
      <c r="I285" s="64"/>
      <c r="J285" s="68">
        <f t="shared" si="32"/>
        <v>0</v>
      </c>
      <c r="K285" s="68">
        <f t="shared" si="33"/>
        <v>-20</v>
      </c>
      <c r="L285" s="68">
        <f t="shared" si="34"/>
        <v>-20</v>
      </c>
      <c r="M285" s="69"/>
      <c r="N285" s="69"/>
    </row>
    <row r="286" spans="1:14">
      <c r="A286" s="16" t="str">
        <f ca="1">IF(B286=(0),"",COUNTA($B$2:B286))</f>
        <v/>
      </c>
      <c r="B286" s="66">
        <f t="shared" ca="1" si="35"/>
        <v>0</v>
      </c>
      <c r="C286" s="67">
        <f t="shared" ca="1" si="36"/>
        <v>0</v>
      </c>
      <c r="D286" s="68"/>
      <c r="E286" s="74"/>
      <c r="F286" s="16" t="str">
        <f>IF(ISBLANK(G286),"",COUNTA($G$2:G286))</f>
        <v/>
      </c>
      <c r="G286" s="64"/>
      <c r="H286" s="64"/>
      <c r="I286" s="64"/>
      <c r="J286" s="68">
        <f t="shared" si="32"/>
        <v>0</v>
      </c>
      <c r="K286" s="68">
        <f t="shared" si="33"/>
        <v>-20</v>
      </c>
      <c r="L286" s="68">
        <f t="shared" si="34"/>
        <v>-20</v>
      </c>
      <c r="M286" s="69"/>
      <c r="N286" s="69"/>
    </row>
    <row r="287" spans="1:14">
      <c r="A287" s="16" t="str">
        <f ca="1">IF(B287=(0),"",COUNTA($B$2:B287))</f>
        <v/>
      </c>
      <c r="B287" s="66">
        <f t="shared" ca="1" si="35"/>
        <v>0</v>
      </c>
      <c r="C287" s="67">
        <f t="shared" ca="1" si="36"/>
        <v>0</v>
      </c>
      <c r="D287" s="68"/>
      <c r="E287" s="74"/>
      <c r="F287" s="16" t="str">
        <f>IF(ISBLANK(G287),"",COUNTA($G$2:G287))</f>
        <v/>
      </c>
      <c r="G287" s="64"/>
      <c r="H287" s="64"/>
      <c r="I287" s="64"/>
      <c r="J287" s="68">
        <f t="shared" si="32"/>
        <v>0</v>
      </c>
      <c r="K287" s="68">
        <f t="shared" si="33"/>
        <v>-20</v>
      </c>
      <c r="L287" s="68">
        <f t="shared" si="34"/>
        <v>-20</v>
      </c>
      <c r="M287" s="69"/>
      <c r="N287" s="69"/>
    </row>
    <row r="288" spans="1:14">
      <c r="A288" s="16" t="str">
        <f ca="1">IF(B288=(0),"",COUNTA($B$2:B288))</f>
        <v/>
      </c>
      <c r="B288" s="66">
        <f t="shared" ca="1" si="35"/>
        <v>0</v>
      </c>
      <c r="C288" s="67">
        <f t="shared" ca="1" si="36"/>
        <v>0</v>
      </c>
      <c r="D288" s="68"/>
      <c r="E288" s="74"/>
      <c r="F288" s="16" t="str">
        <f>IF(ISBLANK(G288),"",COUNTA($G$2:G288))</f>
        <v/>
      </c>
      <c r="G288" s="64"/>
      <c r="H288" s="64"/>
      <c r="I288" s="64"/>
      <c r="J288" s="68">
        <f t="shared" si="32"/>
        <v>0</v>
      </c>
      <c r="K288" s="68">
        <f t="shared" si="33"/>
        <v>-20</v>
      </c>
      <c r="L288" s="68">
        <f t="shared" si="34"/>
        <v>-20</v>
      </c>
      <c r="M288" s="69"/>
      <c r="N288" s="69"/>
    </row>
    <row r="289" spans="1:14">
      <c r="A289" s="16" t="str">
        <f ca="1">IF(B289=(0),"",COUNTA($B$2:B289))</f>
        <v/>
      </c>
      <c r="B289" s="66">
        <f t="shared" ca="1" si="35"/>
        <v>0</v>
      </c>
      <c r="C289" s="67">
        <f t="shared" ca="1" si="36"/>
        <v>0</v>
      </c>
      <c r="D289" s="68"/>
      <c r="E289" s="74"/>
      <c r="F289" s="16" t="str">
        <f>IF(ISBLANK(G289),"",COUNTA($G$2:G289))</f>
        <v/>
      </c>
      <c r="G289" s="64"/>
      <c r="H289" s="64"/>
      <c r="I289" s="64"/>
      <c r="J289" s="68">
        <f t="shared" si="32"/>
        <v>0</v>
      </c>
      <c r="K289" s="68">
        <f t="shared" si="33"/>
        <v>-20</v>
      </c>
      <c r="L289" s="68">
        <f t="shared" si="34"/>
        <v>-20</v>
      </c>
      <c r="M289" s="69"/>
      <c r="N289" s="69"/>
    </row>
    <row r="290" spans="1:14">
      <c r="A290" s="16" t="str">
        <f ca="1">IF(B290=(0),"",COUNTA($B$2:B290))</f>
        <v/>
      </c>
      <c r="B290" s="66">
        <f t="shared" ca="1" si="35"/>
        <v>0</v>
      </c>
      <c r="C290" s="67">
        <f t="shared" ca="1" si="36"/>
        <v>0</v>
      </c>
      <c r="D290" s="68"/>
      <c r="E290" s="74"/>
      <c r="F290" s="16" t="str">
        <f>IF(ISBLANK(G290),"",COUNTA($G$2:G290))</f>
        <v/>
      </c>
      <c r="G290" s="64"/>
      <c r="H290" s="64"/>
      <c r="I290" s="64"/>
      <c r="J290" s="68">
        <f t="shared" si="32"/>
        <v>0</v>
      </c>
      <c r="K290" s="68">
        <f t="shared" si="33"/>
        <v>-20</v>
      </c>
      <c r="L290" s="68">
        <f t="shared" si="34"/>
        <v>-20</v>
      </c>
      <c r="M290" s="69"/>
      <c r="N290" s="69"/>
    </row>
    <row r="291" spans="1:14">
      <c r="A291" s="16" t="str">
        <f ca="1">IF(B291=(0),"",COUNTA($B$2:B291))</f>
        <v/>
      </c>
      <c r="B291" s="66">
        <f t="shared" ca="1" si="35"/>
        <v>0</v>
      </c>
      <c r="C291" s="67">
        <f t="shared" ca="1" si="36"/>
        <v>0</v>
      </c>
      <c r="D291" s="68"/>
      <c r="E291" s="74"/>
      <c r="F291" s="16" t="str">
        <f>IF(ISBLANK(G291),"",COUNTA($G$2:G291))</f>
        <v/>
      </c>
      <c r="G291" s="64"/>
      <c r="H291" s="64"/>
      <c r="I291" s="64"/>
      <c r="J291" s="68">
        <f t="shared" si="32"/>
        <v>0</v>
      </c>
      <c r="K291" s="68">
        <f t="shared" si="33"/>
        <v>-20</v>
      </c>
      <c r="L291" s="68">
        <f t="shared" si="34"/>
        <v>-20</v>
      </c>
      <c r="M291" s="69"/>
      <c r="N291" s="69"/>
    </row>
    <row r="292" spans="1:14">
      <c r="A292" s="16" t="str">
        <f ca="1">IF(B292=(0),"",COUNTA($B$2:B292))</f>
        <v/>
      </c>
      <c r="B292" s="66">
        <f t="shared" ca="1" si="35"/>
        <v>0</v>
      </c>
      <c r="C292" s="67">
        <f t="shared" ca="1" si="36"/>
        <v>0</v>
      </c>
      <c r="D292" s="68"/>
      <c r="E292" s="74"/>
      <c r="F292" s="16" t="str">
        <f>IF(ISBLANK(G292),"",COUNTA($G$2:G292))</f>
        <v/>
      </c>
      <c r="G292" s="64"/>
      <c r="H292" s="64"/>
      <c r="I292" s="64"/>
      <c r="J292" s="68">
        <f t="shared" si="32"/>
        <v>0</v>
      </c>
      <c r="K292" s="68">
        <f t="shared" si="33"/>
        <v>-20</v>
      </c>
      <c r="L292" s="68">
        <f t="shared" si="34"/>
        <v>-20</v>
      </c>
      <c r="M292" s="69"/>
      <c r="N292" s="69"/>
    </row>
    <row r="293" spans="1:14">
      <c r="A293" s="16" t="str">
        <f ca="1">IF(B293=(0),"",COUNTA($B$2:B293))</f>
        <v/>
      </c>
      <c r="B293" s="66">
        <f t="shared" ca="1" si="35"/>
        <v>0</v>
      </c>
      <c r="C293" s="67">
        <f t="shared" ca="1" si="36"/>
        <v>0</v>
      </c>
      <c r="D293" s="68"/>
      <c r="E293" s="74"/>
      <c r="F293" s="16" t="str">
        <f>IF(ISBLANK(G293),"",COUNTA($G$2:G293))</f>
        <v/>
      </c>
      <c r="G293" s="64"/>
      <c r="H293" s="64"/>
      <c r="I293" s="64"/>
      <c r="J293" s="68">
        <f t="shared" si="32"/>
        <v>0</v>
      </c>
      <c r="K293" s="68">
        <f t="shared" si="33"/>
        <v>-20</v>
      </c>
      <c r="L293" s="68">
        <f t="shared" si="34"/>
        <v>-20</v>
      </c>
      <c r="M293" s="69"/>
      <c r="N293" s="69"/>
    </row>
    <row r="294" spans="1:14">
      <c r="A294" s="16" t="str">
        <f ca="1">IF(B294=(0),"",COUNTA($B$2:B294))</f>
        <v/>
      </c>
      <c r="B294" s="66">
        <f t="shared" ca="1" si="35"/>
        <v>0</v>
      </c>
      <c r="C294" s="67">
        <f t="shared" ca="1" si="36"/>
        <v>0</v>
      </c>
      <c r="D294" s="68"/>
      <c r="E294" s="74"/>
      <c r="F294" s="16" t="str">
        <f>IF(ISBLANK(G294),"",COUNTA($G$2:G294))</f>
        <v/>
      </c>
      <c r="G294" s="64"/>
      <c r="H294" s="64"/>
      <c r="I294" s="64"/>
      <c r="J294" s="68">
        <f t="shared" si="32"/>
        <v>0</v>
      </c>
      <c r="K294" s="68">
        <f t="shared" si="33"/>
        <v>-20</v>
      </c>
      <c r="L294" s="68">
        <f t="shared" si="34"/>
        <v>-20</v>
      </c>
      <c r="M294" s="69"/>
      <c r="N294" s="69"/>
    </row>
    <row r="295" spans="1:14">
      <c r="A295" s="16" t="str">
        <f ca="1">IF(B295=(0),"",COUNTA($B$2:B295))</f>
        <v/>
      </c>
      <c r="B295" s="66">
        <f t="shared" ca="1" si="35"/>
        <v>0</v>
      </c>
      <c r="C295" s="67">
        <f t="shared" ca="1" si="36"/>
        <v>0</v>
      </c>
      <c r="D295" s="68"/>
      <c r="E295" s="74"/>
      <c r="F295" s="16" t="str">
        <f>IF(ISBLANK(G295),"",COUNTA($G$2:G295))</f>
        <v/>
      </c>
      <c r="G295" s="64"/>
      <c r="H295" s="64"/>
      <c r="I295" s="64"/>
      <c r="J295" s="68">
        <f t="shared" si="32"/>
        <v>0</v>
      </c>
      <c r="K295" s="68">
        <f t="shared" si="33"/>
        <v>-20</v>
      </c>
      <c r="L295" s="68">
        <f t="shared" si="34"/>
        <v>-20</v>
      </c>
      <c r="M295" s="69"/>
      <c r="N295" s="69"/>
    </row>
    <row r="296" spans="1:14">
      <c r="A296" s="16" t="str">
        <f ca="1">IF(B296=(0),"",COUNTA($B$2:B296))</f>
        <v/>
      </c>
      <c r="B296" s="66">
        <f t="shared" ca="1" si="35"/>
        <v>0</v>
      </c>
      <c r="C296" s="67">
        <f t="shared" ca="1" si="36"/>
        <v>0</v>
      </c>
      <c r="D296" s="68"/>
      <c r="E296" s="74"/>
      <c r="F296" s="16" t="str">
        <f>IF(ISBLANK(G296),"",COUNTA($G$2:G296))</f>
        <v/>
      </c>
      <c r="G296" s="64"/>
      <c r="H296" s="64"/>
      <c r="I296" s="64"/>
      <c r="J296" s="68">
        <f t="shared" si="32"/>
        <v>0</v>
      </c>
      <c r="K296" s="68">
        <f t="shared" si="33"/>
        <v>-20</v>
      </c>
      <c r="L296" s="68">
        <f t="shared" si="34"/>
        <v>-20</v>
      </c>
      <c r="M296" s="69"/>
      <c r="N296" s="69"/>
    </row>
    <row r="297" spans="1:14">
      <c r="A297" s="16" t="str">
        <f ca="1">IF(B297=(0),"",COUNTA($B$2:B297))</f>
        <v/>
      </c>
      <c r="B297" s="66">
        <f t="shared" ca="1" si="35"/>
        <v>0</v>
      </c>
      <c r="C297" s="67">
        <f t="shared" ca="1" si="36"/>
        <v>0</v>
      </c>
      <c r="D297" s="68"/>
      <c r="E297" s="74"/>
      <c r="F297" s="16" t="str">
        <f>IF(ISBLANK(G297),"",COUNTA($G$2:G297))</f>
        <v/>
      </c>
      <c r="G297" s="64"/>
      <c r="H297" s="64"/>
      <c r="I297" s="64"/>
      <c r="J297" s="68">
        <f t="shared" si="32"/>
        <v>0</v>
      </c>
      <c r="K297" s="68">
        <f t="shared" si="33"/>
        <v>-20</v>
      </c>
      <c r="L297" s="68">
        <f t="shared" si="34"/>
        <v>-20</v>
      </c>
      <c r="M297" s="69"/>
      <c r="N297" s="69"/>
    </row>
    <row r="298" spans="1:14">
      <c r="A298" s="16" t="str">
        <f ca="1">IF(B298=(0),"",COUNTA($B$2:B298))</f>
        <v/>
      </c>
      <c r="B298" s="66">
        <f t="shared" ca="1" si="35"/>
        <v>0</v>
      </c>
      <c r="C298" s="67">
        <f t="shared" ca="1" si="36"/>
        <v>0</v>
      </c>
      <c r="D298" s="68"/>
      <c r="E298" s="74"/>
      <c r="F298" s="16" t="str">
        <f>IF(ISBLANK(G298),"",COUNTA($G$2:G298))</f>
        <v/>
      </c>
      <c r="G298" s="64"/>
      <c r="H298" s="64"/>
      <c r="I298" s="64"/>
      <c r="J298" s="68">
        <f t="shared" si="32"/>
        <v>0</v>
      </c>
      <c r="K298" s="68">
        <f t="shared" si="33"/>
        <v>-20</v>
      </c>
      <c r="L298" s="68">
        <f t="shared" si="34"/>
        <v>-20</v>
      </c>
      <c r="M298" s="69"/>
      <c r="N298" s="69"/>
    </row>
    <row r="299" spans="1:14">
      <c r="A299" s="16" t="str">
        <f ca="1">IF(B299=(0),"",COUNTA($B$2:B299))</f>
        <v/>
      </c>
      <c r="B299" s="66">
        <f t="shared" ca="1" si="35"/>
        <v>0</v>
      </c>
      <c r="C299" s="67">
        <f t="shared" ca="1" si="36"/>
        <v>0</v>
      </c>
      <c r="D299" s="68"/>
      <c r="E299" s="74"/>
      <c r="F299" s="16" t="str">
        <f>IF(ISBLANK(G299),"",COUNTA($G$2:G299))</f>
        <v/>
      </c>
      <c r="G299" s="64"/>
      <c r="H299" s="64"/>
      <c r="I299" s="64"/>
      <c r="J299" s="68">
        <f t="shared" si="32"/>
        <v>0</v>
      </c>
      <c r="K299" s="68">
        <f t="shared" si="33"/>
        <v>-20</v>
      </c>
      <c r="L299" s="68">
        <f t="shared" si="34"/>
        <v>-20</v>
      </c>
      <c r="M299" s="69"/>
      <c r="N299" s="69"/>
    </row>
    <row r="300" spans="1:14">
      <c r="A300" s="16" t="str">
        <f ca="1">IF(B300=(0),"",COUNTA($B$2:B300))</f>
        <v/>
      </c>
      <c r="B300" s="66">
        <f t="shared" ca="1" si="35"/>
        <v>0</v>
      </c>
      <c r="C300" s="67">
        <f t="shared" ca="1" si="36"/>
        <v>0</v>
      </c>
      <c r="D300" s="68"/>
      <c r="E300" s="74"/>
      <c r="F300" s="16" t="str">
        <f>IF(ISBLANK(G300),"",COUNTA($G$2:G300))</f>
        <v/>
      </c>
      <c r="G300" s="64"/>
      <c r="H300" s="64"/>
      <c r="I300" s="64"/>
      <c r="J300" s="68">
        <f t="shared" si="32"/>
        <v>0</v>
      </c>
      <c r="K300" s="68">
        <f t="shared" si="33"/>
        <v>-20</v>
      </c>
      <c r="L300" s="68">
        <f t="shared" si="34"/>
        <v>-20</v>
      </c>
      <c r="M300" s="69"/>
      <c r="N300" s="69"/>
    </row>
    <row r="301" spans="1:14">
      <c r="A301" s="16" t="str">
        <f ca="1">IF(B301=(0),"",COUNTA($B$2:B301))</f>
        <v/>
      </c>
      <c r="B301" s="66">
        <f t="shared" ca="1" si="35"/>
        <v>0</v>
      </c>
      <c r="C301" s="67">
        <f t="shared" ca="1" si="36"/>
        <v>0</v>
      </c>
      <c r="D301" s="68"/>
      <c r="E301" s="74"/>
      <c r="F301" s="16" t="str">
        <f>IF(ISBLANK(G301),"",COUNTA($G$2:G301))</f>
        <v/>
      </c>
      <c r="G301" s="64"/>
      <c r="H301" s="64"/>
      <c r="I301" s="64"/>
      <c r="J301" s="68">
        <f t="shared" si="32"/>
        <v>0</v>
      </c>
      <c r="K301" s="68">
        <f t="shared" si="33"/>
        <v>-20</v>
      </c>
      <c r="L301" s="68">
        <f t="shared" si="34"/>
        <v>-20</v>
      </c>
      <c r="M301" s="69"/>
      <c r="N301" s="69"/>
    </row>
    <row r="302" spans="1:14">
      <c r="A302" s="16" t="str">
        <f ca="1">IF(B302=(0),"",COUNTA($B$2:B302))</f>
        <v/>
      </c>
      <c r="B302" s="66">
        <f t="shared" ca="1" si="35"/>
        <v>0</v>
      </c>
      <c r="C302" s="67">
        <f t="shared" ca="1" si="36"/>
        <v>0</v>
      </c>
      <c r="D302" s="68"/>
      <c r="E302" s="74"/>
      <c r="F302" s="16" t="str">
        <f>IF(ISBLANK(G302),"",COUNTA($G$2:G302))</f>
        <v/>
      </c>
      <c r="G302" s="64"/>
      <c r="H302" s="64"/>
      <c r="I302" s="64"/>
      <c r="J302" s="68">
        <f t="shared" si="32"/>
        <v>0</v>
      </c>
      <c r="K302" s="68">
        <f t="shared" si="33"/>
        <v>-20</v>
      </c>
      <c r="L302" s="68">
        <f t="shared" si="34"/>
        <v>-20</v>
      </c>
      <c r="M302" s="69"/>
      <c r="N302" s="69"/>
    </row>
    <row r="303" spans="1:14">
      <c r="A303" s="16" t="str">
        <f ca="1">IF(B303=(0),"",COUNTA($B$2:B303))</f>
        <v/>
      </c>
      <c r="B303" s="66">
        <f t="shared" ca="1" si="35"/>
        <v>0</v>
      </c>
      <c r="C303" s="67">
        <f t="shared" ca="1" si="36"/>
        <v>0</v>
      </c>
      <c r="D303" s="68"/>
      <c r="E303" s="74"/>
      <c r="F303" s="16" t="str">
        <f>IF(ISBLANK(G303),"",COUNTA($G$2:G303))</f>
        <v/>
      </c>
      <c r="G303" s="64"/>
      <c r="H303" s="64"/>
      <c r="I303" s="64"/>
      <c r="J303" s="68">
        <f t="shared" si="32"/>
        <v>0</v>
      </c>
      <c r="K303" s="68">
        <f t="shared" si="33"/>
        <v>-20</v>
      </c>
      <c r="L303" s="68">
        <f t="shared" si="34"/>
        <v>-20</v>
      </c>
      <c r="M303" s="69"/>
      <c r="N303" s="69"/>
    </row>
    <row r="304" spans="1:14">
      <c r="A304" s="16" t="str">
        <f ca="1">IF(B304=(0),"",COUNTA($B$2:B304))</f>
        <v/>
      </c>
      <c r="B304" s="66">
        <f t="shared" ca="1" si="35"/>
        <v>0</v>
      </c>
      <c r="C304" s="67">
        <f t="shared" ca="1" si="36"/>
        <v>0</v>
      </c>
      <c r="D304" s="68"/>
      <c r="E304" s="74"/>
      <c r="F304" s="16" t="str">
        <f>IF(ISBLANK(G304),"",COUNTA($G$2:G304))</f>
        <v/>
      </c>
      <c r="G304" s="64"/>
      <c r="H304" s="64"/>
      <c r="I304" s="64"/>
      <c r="J304" s="68">
        <f t="shared" si="32"/>
        <v>0</v>
      </c>
      <c r="K304" s="68">
        <f t="shared" si="33"/>
        <v>-20</v>
      </c>
      <c r="L304" s="68">
        <f t="shared" si="34"/>
        <v>-20</v>
      </c>
      <c r="M304" s="69"/>
      <c r="N304" s="69"/>
    </row>
    <row r="305" spans="1:14">
      <c r="A305" s="16" t="str">
        <f ca="1">IF(B305=(0),"",COUNTA($B$2:B305))</f>
        <v/>
      </c>
      <c r="B305" s="66">
        <f t="shared" ca="1" si="35"/>
        <v>0</v>
      </c>
      <c r="C305" s="67">
        <f t="shared" ca="1" si="36"/>
        <v>0</v>
      </c>
      <c r="D305" s="68"/>
      <c r="E305" s="74"/>
      <c r="F305" s="16" t="str">
        <f>IF(ISBLANK(G305),"",COUNTA($G$2:G305))</f>
        <v/>
      </c>
      <c r="G305" s="64"/>
      <c r="H305" s="64"/>
      <c r="I305" s="64"/>
      <c r="J305" s="68">
        <f t="shared" si="32"/>
        <v>0</v>
      </c>
      <c r="K305" s="68">
        <f t="shared" si="33"/>
        <v>-20</v>
      </c>
      <c r="L305" s="68">
        <f t="shared" si="34"/>
        <v>-20</v>
      </c>
      <c r="M305" s="69"/>
      <c r="N305" s="69"/>
    </row>
    <row r="306" spans="1:14">
      <c r="A306" s="16" t="str">
        <f ca="1">IF(B306=(0),"",COUNTA($B$2:B306))</f>
        <v/>
      </c>
      <c r="B306" s="66">
        <f t="shared" ca="1" si="35"/>
        <v>0</v>
      </c>
      <c r="C306" s="67">
        <f t="shared" ca="1" si="36"/>
        <v>0</v>
      </c>
      <c r="D306" s="68"/>
      <c r="E306" s="74"/>
      <c r="F306" s="16" t="str">
        <f>IF(ISBLANK(G306),"",COUNTA($G$2:G306))</f>
        <v/>
      </c>
      <c r="G306" s="64"/>
      <c r="H306" s="64"/>
      <c r="I306" s="64"/>
      <c r="J306" s="68">
        <f t="shared" si="32"/>
        <v>0</v>
      </c>
      <c r="K306" s="68">
        <f t="shared" si="33"/>
        <v>-20</v>
      </c>
      <c r="L306" s="68">
        <f t="shared" si="34"/>
        <v>-20</v>
      </c>
      <c r="M306" s="69"/>
      <c r="N306" s="69"/>
    </row>
    <row r="307" spans="1:14">
      <c r="A307" s="16" t="str">
        <f ca="1">IF(B307=(0),"",COUNTA($B$2:B307))</f>
        <v/>
      </c>
      <c r="B307" s="66">
        <f t="shared" ca="1" si="35"/>
        <v>0</v>
      </c>
      <c r="C307" s="67">
        <f t="shared" ca="1" si="36"/>
        <v>0</v>
      </c>
      <c r="D307" s="68"/>
      <c r="E307" s="74"/>
      <c r="F307" s="16" t="str">
        <f>IF(ISBLANK(G307),"",COUNTA($G$2:G307))</f>
        <v/>
      </c>
      <c r="G307" s="64"/>
      <c r="H307" s="64"/>
      <c r="I307" s="64"/>
      <c r="J307" s="68">
        <f t="shared" si="32"/>
        <v>0</v>
      </c>
      <c r="K307" s="68">
        <f t="shared" si="33"/>
        <v>-20</v>
      </c>
      <c r="L307" s="68">
        <f t="shared" si="34"/>
        <v>-20</v>
      </c>
      <c r="M307" s="69"/>
      <c r="N307" s="69"/>
    </row>
    <row r="308" spans="1:14">
      <c r="A308" s="16" t="str">
        <f ca="1">IF(B308=(0),"",COUNTA($B$2:B308))</f>
        <v/>
      </c>
      <c r="B308" s="66">
        <f t="shared" ca="1" si="35"/>
        <v>0</v>
      </c>
      <c r="C308" s="67">
        <f t="shared" ca="1" si="36"/>
        <v>0</v>
      </c>
      <c r="D308" s="68"/>
      <c r="E308" s="74"/>
      <c r="F308" s="16" t="str">
        <f>IF(ISBLANK(G308),"",COUNTA($G$2:G308))</f>
        <v/>
      </c>
      <c r="G308" s="64"/>
      <c r="H308" s="64"/>
      <c r="I308" s="64"/>
      <c r="J308" s="68">
        <f t="shared" si="32"/>
        <v>0</v>
      </c>
      <c r="K308" s="68">
        <f t="shared" si="33"/>
        <v>-20</v>
      </c>
      <c r="L308" s="68">
        <f t="shared" si="34"/>
        <v>-20</v>
      </c>
      <c r="M308" s="69"/>
      <c r="N308" s="69"/>
    </row>
    <row r="309" spans="1:14">
      <c r="A309" s="16" t="str">
        <f ca="1">IF(B309=(0),"",COUNTA($B$2:B309))</f>
        <v/>
      </c>
      <c r="B309" s="66">
        <f t="shared" ca="1" si="35"/>
        <v>0</v>
      </c>
      <c r="C309" s="67">
        <f t="shared" ca="1" si="36"/>
        <v>0</v>
      </c>
      <c r="D309" s="68"/>
      <c r="E309" s="74"/>
      <c r="F309" s="16" t="str">
        <f>IF(ISBLANK(G309),"",COUNTA($G$2:G309))</f>
        <v/>
      </c>
      <c r="G309" s="64"/>
      <c r="H309" s="64"/>
      <c r="I309" s="64"/>
      <c r="J309" s="68">
        <f t="shared" si="32"/>
        <v>0</v>
      </c>
      <c r="K309" s="68">
        <f t="shared" si="33"/>
        <v>-20</v>
      </c>
      <c r="L309" s="68">
        <f t="shared" si="34"/>
        <v>-20</v>
      </c>
      <c r="M309" s="69"/>
      <c r="N309" s="69"/>
    </row>
    <row r="310" spans="1:14">
      <c r="A310" s="16" t="str">
        <f ca="1">IF(B310=(0),"",COUNTA($B$2:B310))</f>
        <v/>
      </c>
      <c r="B310" s="66">
        <f t="shared" ca="1" si="35"/>
        <v>0</v>
      </c>
      <c r="C310" s="67">
        <f t="shared" ca="1" si="36"/>
        <v>0</v>
      </c>
      <c r="D310" s="68"/>
      <c r="E310" s="74"/>
      <c r="F310" s="16" t="str">
        <f>IF(ISBLANK(G310),"",COUNTA($G$2:G310))</f>
        <v/>
      </c>
      <c r="G310" s="64"/>
      <c r="H310" s="64"/>
      <c r="I310" s="64"/>
      <c r="J310" s="68">
        <f t="shared" si="32"/>
        <v>0</v>
      </c>
      <c r="K310" s="68">
        <f t="shared" si="33"/>
        <v>-20</v>
      </c>
      <c r="L310" s="68">
        <f t="shared" si="34"/>
        <v>-20</v>
      </c>
      <c r="M310" s="69"/>
      <c r="N310" s="69"/>
    </row>
    <row r="311" spans="1:14">
      <c r="A311" s="16" t="str">
        <f ca="1">IF(B311=(0),"",COUNTA($B$2:B311))</f>
        <v/>
      </c>
      <c r="B311" s="66">
        <f t="shared" ca="1" si="35"/>
        <v>0</v>
      </c>
      <c r="C311" s="67">
        <f t="shared" ca="1" si="36"/>
        <v>0</v>
      </c>
      <c r="D311" s="68"/>
      <c r="E311" s="74"/>
      <c r="F311" s="16" t="str">
        <f>IF(ISBLANK(G311),"",COUNTA($G$2:G311))</f>
        <v/>
      </c>
      <c r="G311" s="64"/>
      <c r="H311" s="64"/>
      <c r="I311" s="64"/>
      <c r="J311" s="68">
        <f t="shared" si="32"/>
        <v>0</v>
      </c>
      <c r="K311" s="68">
        <f t="shared" si="33"/>
        <v>-20</v>
      </c>
      <c r="L311" s="68">
        <f t="shared" si="34"/>
        <v>-20</v>
      </c>
      <c r="M311" s="69"/>
      <c r="N311" s="69"/>
    </row>
    <row r="312" spans="1:14">
      <c r="A312" s="16" t="str">
        <f ca="1">IF(B312=(0),"",COUNTA($B$2:B312))</f>
        <v/>
      </c>
      <c r="B312" s="66">
        <f t="shared" ca="1" si="35"/>
        <v>0</v>
      </c>
      <c r="C312" s="67">
        <f t="shared" ca="1" si="36"/>
        <v>0</v>
      </c>
      <c r="D312" s="68"/>
      <c r="E312" s="74"/>
      <c r="F312" s="16" t="str">
        <f>IF(ISBLANK(G312),"",COUNTA($G$2:G312))</f>
        <v/>
      </c>
      <c r="G312" s="64"/>
      <c r="H312" s="64"/>
      <c r="I312" s="64"/>
      <c r="J312" s="68">
        <f t="shared" si="32"/>
        <v>0</v>
      </c>
      <c r="K312" s="68">
        <f t="shared" si="33"/>
        <v>-20</v>
      </c>
      <c r="L312" s="68">
        <f t="shared" si="34"/>
        <v>-20</v>
      </c>
      <c r="M312" s="69"/>
      <c r="N312" s="69"/>
    </row>
    <row r="313" spans="1:14">
      <c r="A313" s="16" t="str">
        <f ca="1">IF(B313=(0),"",COUNTA($B$2:B313))</f>
        <v/>
      </c>
      <c r="B313" s="66">
        <f t="shared" ca="1" si="35"/>
        <v>0</v>
      </c>
      <c r="C313" s="67">
        <f t="shared" ca="1" si="36"/>
        <v>0</v>
      </c>
      <c r="D313" s="68"/>
      <c r="E313" s="74"/>
      <c r="F313" s="16" t="str">
        <f>IF(ISBLANK(G313),"",COUNTA($G$2:G313))</f>
        <v/>
      </c>
      <c r="G313" s="64"/>
      <c r="H313" s="64"/>
      <c r="I313" s="64"/>
      <c r="J313" s="68">
        <f t="shared" si="32"/>
        <v>0</v>
      </c>
      <c r="K313" s="68">
        <f t="shared" si="33"/>
        <v>-20</v>
      </c>
      <c r="L313" s="68">
        <f t="shared" si="34"/>
        <v>-20</v>
      </c>
      <c r="M313" s="69"/>
      <c r="N313" s="69"/>
    </row>
    <row r="314" spans="1:14">
      <c r="A314" s="16" t="str">
        <f ca="1">IF(B314=(0),"",COUNTA($B$2:B314))</f>
        <v/>
      </c>
      <c r="B314" s="66">
        <f t="shared" ca="1" si="35"/>
        <v>0</v>
      </c>
      <c r="C314" s="67">
        <f t="shared" ca="1" si="36"/>
        <v>0</v>
      </c>
      <c r="D314" s="68"/>
      <c r="E314" s="74"/>
      <c r="F314" s="16" t="str">
        <f>IF(ISBLANK(G314),"",COUNTA($G$2:G314))</f>
        <v/>
      </c>
      <c r="G314" s="64"/>
      <c r="H314" s="64"/>
      <c r="I314" s="64"/>
      <c r="J314" s="68">
        <f t="shared" si="32"/>
        <v>0</v>
      </c>
      <c r="K314" s="68">
        <f t="shared" si="33"/>
        <v>-20</v>
      </c>
      <c r="L314" s="68">
        <f t="shared" si="34"/>
        <v>-20</v>
      </c>
      <c r="M314" s="69"/>
      <c r="N314" s="69"/>
    </row>
    <row r="315" spans="1:14">
      <c r="A315" s="16" t="str">
        <f ca="1">IF(B315=(0),"",COUNTA($B$2:B315))</f>
        <v/>
      </c>
      <c r="B315" s="66">
        <f t="shared" ca="1" si="35"/>
        <v>0</v>
      </c>
      <c r="C315" s="67">
        <f t="shared" ca="1" si="36"/>
        <v>0</v>
      </c>
      <c r="D315" s="68"/>
      <c r="E315" s="74"/>
      <c r="F315" s="16" t="str">
        <f>IF(ISBLANK(G315),"",COUNTA($G$2:G315))</f>
        <v/>
      </c>
      <c r="G315" s="64"/>
      <c r="H315" s="64"/>
      <c r="I315" s="64"/>
      <c r="J315" s="68">
        <f t="shared" si="32"/>
        <v>0</v>
      </c>
      <c r="K315" s="68">
        <f t="shared" si="33"/>
        <v>-20</v>
      </c>
      <c r="L315" s="68">
        <f t="shared" si="34"/>
        <v>-20</v>
      </c>
      <c r="M315" s="69"/>
      <c r="N315" s="69"/>
    </row>
    <row r="316" spans="1:14">
      <c r="A316" s="16" t="str">
        <f ca="1">IF(B316=(0),"",COUNTA($B$2:B316))</f>
        <v/>
      </c>
      <c r="B316" s="66">
        <f t="shared" ca="1" si="35"/>
        <v>0</v>
      </c>
      <c r="C316" s="67">
        <f t="shared" ca="1" si="36"/>
        <v>0</v>
      </c>
      <c r="D316" s="68"/>
      <c r="E316" s="74"/>
      <c r="F316" s="16" t="str">
        <f>IF(ISBLANK(G316),"",COUNTA($G$2:G316))</f>
        <v/>
      </c>
      <c r="G316" s="64"/>
      <c r="H316" s="64"/>
      <c r="I316" s="64"/>
      <c r="J316" s="68">
        <f t="shared" si="32"/>
        <v>0</v>
      </c>
      <c r="K316" s="68">
        <f t="shared" si="33"/>
        <v>-20</v>
      </c>
      <c r="L316" s="68">
        <f t="shared" si="34"/>
        <v>-20</v>
      </c>
      <c r="M316" s="69"/>
      <c r="N316" s="69"/>
    </row>
    <row r="317" spans="1:14">
      <c r="A317" s="16" t="str">
        <f ca="1">IF(B317=(0),"",COUNTA($B$2:B317))</f>
        <v/>
      </c>
      <c r="B317" s="66">
        <f t="shared" ca="1" si="35"/>
        <v>0</v>
      </c>
      <c r="C317" s="67">
        <f t="shared" ca="1" si="36"/>
        <v>0</v>
      </c>
      <c r="D317" s="68"/>
      <c r="E317" s="74"/>
      <c r="F317" s="16" t="str">
        <f>IF(ISBLANK(G317),"",COUNTA($G$2:G317))</f>
        <v/>
      </c>
      <c r="G317" s="64"/>
      <c r="H317" s="64"/>
      <c r="I317" s="64"/>
      <c r="J317" s="68">
        <f t="shared" si="32"/>
        <v>0</v>
      </c>
      <c r="K317" s="68">
        <f t="shared" si="33"/>
        <v>-20</v>
      </c>
      <c r="L317" s="68">
        <f t="shared" si="34"/>
        <v>-20</v>
      </c>
      <c r="M317" s="69"/>
      <c r="N317" s="69"/>
    </row>
    <row r="318" spans="1:14">
      <c r="A318" s="16" t="str">
        <f ca="1">IF(B318=(0),"",COUNTA($B$2:B318))</f>
        <v/>
      </c>
      <c r="B318" s="66">
        <f t="shared" ca="1" si="35"/>
        <v>0</v>
      </c>
      <c r="C318" s="67">
        <f t="shared" ca="1" si="36"/>
        <v>0</v>
      </c>
      <c r="D318" s="68"/>
      <c r="E318" s="74"/>
      <c r="F318" s="16" t="str">
        <f>IF(ISBLANK(G318),"",COUNTA($G$2:G318))</f>
        <v/>
      </c>
      <c r="G318" s="64"/>
      <c r="H318" s="64"/>
      <c r="I318" s="64"/>
      <c r="J318" s="68">
        <f t="shared" si="32"/>
        <v>0</v>
      </c>
      <c r="K318" s="68">
        <f t="shared" si="33"/>
        <v>-20</v>
      </c>
      <c r="L318" s="68">
        <f t="shared" si="34"/>
        <v>-20</v>
      </c>
      <c r="M318" s="69"/>
      <c r="N318" s="69"/>
    </row>
    <row r="319" spans="1:14">
      <c r="A319" s="16" t="str">
        <f ca="1">IF(B319=(0),"",COUNTA($B$2:B319))</f>
        <v/>
      </c>
      <c r="B319" s="66">
        <f t="shared" ca="1" si="35"/>
        <v>0</v>
      </c>
      <c r="C319" s="67">
        <f t="shared" ca="1" si="36"/>
        <v>0</v>
      </c>
      <c r="D319" s="68"/>
      <c r="E319" s="74"/>
      <c r="F319" s="16" t="str">
        <f>IF(ISBLANK(G319),"",COUNTA($G$2:G319))</f>
        <v/>
      </c>
      <c r="G319" s="64"/>
      <c r="H319" s="64"/>
      <c r="I319" s="64"/>
      <c r="J319" s="68">
        <f t="shared" si="32"/>
        <v>0</v>
      </c>
      <c r="K319" s="68">
        <f t="shared" si="33"/>
        <v>-20</v>
      </c>
      <c r="L319" s="68">
        <f t="shared" si="34"/>
        <v>-20</v>
      </c>
      <c r="M319" s="69"/>
      <c r="N319" s="69"/>
    </row>
    <row r="320" spans="1:14">
      <c r="A320" s="16" t="str">
        <f ca="1">IF(B320=(0),"",COUNTA($B$2:B320))</f>
        <v/>
      </c>
      <c r="B320" s="66">
        <f t="shared" ca="1" si="35"/>
        <v>0</v>
      </c>
      <c r="C320" s="67">
        <f t="shared" ca="1" si="36"/>
        <v>0</v>
      </c>
      <c r="D320" s="68"/>
      <c r="E320" s="74"/>
      <c r="F320" s="16" t="str">
        <f>IF(ISBLANK(G320),"",COUNTA($G$2:G320))</f>
        <v/>
      </c>
      <c r="G320" s="64"/>
      <c r="H320" s="64"/>
      <c r="I320" s="64"/>
      <c r="J320" s="68">
        <f t="shared" si="32"/>
        <v>0</v>
      </c>
      <c r="K320" s="68">
        <f t="shared" si="33"/>
        <v>-20</v>
      </c>
      <c r="L320" s="68">
        <f t="shared" si="34"/>
        <v>-20</v>
      </c>
      <c r="M320" s="69"/>
      <c r="N320" s="69"/>
    </row>
    <row r="321" spans="1:14">
      <c r="A321" s="16" t="str">
        <f ca="1">IF(B321=(0),"",COUNTA($B$2:B321))</f>
        <v/>
      </c>
      <c r="B321" s="66">
        <f t="shared" ca="1" si="35"/>
        <v>0</v>
      </c>
      <c r="C321" s="67">
        <f t="shared" ca="1" si="36"/>
        <v>0</v>
      </c>
      <c r="D321" s="68"/>
      <c r="E321" s="74"/>
      <c r="F321" s="16" t="str">
        <f>IF(ISBLANK(G321),"",COUNTA($G$2:G321))</f>
        <v/>
      </c>
      <c r="G321" s="64"/>
      <c r="H321" s="64"/>
      <c r="I321" s="64"/>
      <c r="J321" s="68">
        <f t="shared" si="32"/>
        <v>0</v>
      </c>
      <c r="K321" s="68">
        <f t="shared" si="33"/>
        <v>-20</v>
      </c>
      <c r="L321" s="68">
        <f t="shared" si="34"/>
        <v>-20</v>
      </c>
      <c r="M321" s="69"/>
      <c r="N321" s="69"/>
    </row>
    <row r="322" spans="1:14">
      <c r="A322" s="16" t="str">
        <f ca="1">IF(B322=(0),"",COUNTA($B$2:B322))</f>
        <v/>
      </c>
      <c r="B322" s="66">
        <f t="shared" ca="1" si="35"/>
        <v>0</v>
      </c>
      <c r="C322" s="67">
        <f t="shared" ca="1" si="36"/>
        <v>0</v>
      </c>
      <c r="D322" s="68"/>
      <c r="E322" s="74"/>
      <c r="F322" s="16" t="str">
        <f>IF(ISBLANK(G322),"",COUNTA($G$2:G322))</f>
        <v/>
      </c>
      <c r="G322" s="64"/>
      <c r="H322" s="64"/>
      <c r="I322" s="64"/>
      <c r="J322" s="68">
        <f t="shared" ref="J322:J385" si="37">IF(ISBLANK(M322),0,2.5)</f>
        <v>0</v>
      </c>
      <c r="K322" s="68">
        <f t="shared" ref="K322:K385" si="38">IF(ISBLANK(M322),-20,IF(VALUE(M322)&gt;0,-20,IF(VALUE(M322)&gt;VALUE(N322),-20,M322)))</f>
        <v>-20</v>
      </c>
      <c r="L322" s="68">
        <f t="shared" ref="L322:L385" si="39">IF(ISBLANK(N322),-20,IF(VALUE(N322)&gt;0,-20,IF(VALUE(N322)&gt;VALUE(M322),-20,N322)))</f>
        <v>-20</v>
      </c>
      <c r="M322" s="69"/>
      <c r="N322" s="69"/>
    </row>
    <row r="323" spans="1:14">
      <c r="A323" s="16" t="str">
        <f ca="1">IF(B323=(0),"",COUNTA($B$2:B323))</f>
        <v/>
      </c>
      <c r="B323" s="66">
        <f t="shared" ref="B323:B386" ca="1" si="40">OFFSET(E322,(ROW()-1)*2,0)</f>
        <v>0</v>
      </c>
      <c r="C323" s="67">
        <f t="shared" ref="C323:C386" ca="1" si="41">OFFSET(E322,(ROW()-1)*2,0)</f>
        <v>0</v>
      </c>
      <c r="D323" s="68"/>
      <c r="E323" s="74"/>
      <c r="F323" s="16" t="str">
        <f>IF(ISBLANK(G323),"",COUNTA($G$2:G323))</f>
        <v/>
      </c>
      <c r="G323" s="64"/>
      <c r="H323" s="64"/>
      <c r="I323" s="64"/>
      <c r="J323" s="68">
        <f t="shared" si="37"/>
        <v>0</v>
      </c>
      <c r="K323" s="68">
        <f t="shared" si="38"/>
        <v>-20</v>
      </c>
      <c r="L323" s="68">
        <f t="shared" si="39"/>
        <v>-20</v>
      </c>
      <c r="M323" s="69"/>
      <c r="N323" s="69"/>
    </row>
    <row r="324" spans="1:14">
      <c r="A324" s="16" t="str">
        <f ca="1">IF(B324=(0),"",COUNTA($B$2:B324))</f>
        <v/>
      </c>
      <c r="B324" s="66">
        <f t="shared" ca="1" si="40"/>
        <v>0</v>
      </c>
      <c r="C324" s="67">
        <f t="shared" ca="1" si="41"/>
        <v>0</v>
      </c>
      <c r="D324" s="68"/>
      <c r="E324" s="74"/>
      <c r="F324" s="16" t="str">
        <f>IF(ISBLANK(G324),"",COUNTA($G$2:G324))</f>
        <v/>
      </c>
      <c r="G324" s="64"/>
      <c r="H324" s="64"/>
      <c r="I324" s="64"/>
      <c r="J324" s="68">
        <f t="shared" si="37"/>
        <v>0</v>
      </c>
      <c r="K324" s="68">
        <f t="shared" si="38"/>
        <v>-20</v>
      </c>
      <c r="L324" s="68">
        <f t="shared" si="39"/>
        <v>-20</v>
      </c>
      <c r="M324" s="69"/>
      <c r="N324" s="69"/>
    </row>
    <row r="325" spans="1:14">
      <c r="A325" s="16" t="str">
        <f ca="1">IF(B325=(0),"",COUNTA($B$2:B325))</f>
        <v/>
      </c>
      <c r="B325" s="66">
        <f t="shared" ca="1" si="40"/>
        <v>0</v>
      </c>
      <c r="C325" s="67">
        <f t="shared" ca="1" si="41"/>
        <v>0</v>
      </c>
      <c r="D325" s="68"/>
      <c r="E325" s="74"/>
      <c r="F325" s="16" t="str">
        <f>IF(ISBLANK(G325),"",COUNTA($G$2:G325))</f>
        <v/>
      </c>
      <c r="G325" s="64"/>
      <c r="H325" s="64"/>
      <c r="I325" s="64"/>
      <c r="J325" s="68">
        <f t="shared" si="37"/>
        <v>0</v>
      </c>
      <c r="K325" s="68">
        <f t="shared" si="38"/>
        <v>-20</v>
      </c>
      <c r="L325" s="68">
        <f t="shared" si="39"/>
        <v>-20</v>
      </c>
      <c r="M325" s="69"/>
      <c r="N325" s="69"/>
    </row>
    <row r="326" spans="1:14">
      <c r="A326" s="16" t="str">
        <f ca="1">IF(B326=(0),"",COUNTA($B$2:B326))</f>
        <v/>
      </c>
      <c r="B326" s="66">
        <f t="shared" ca="1" si="40"/>
        <v>0</v>
      </c>
      <c r="C326" s="67">
        <f t="shared" ca="1" si="41"/>
        <v>0</v>
      </c>
      <c r="D326" s="68"/>
      <c r="E326" s="74"/>
      <c r="F326" s="16" t="str">
        <f>IF(ISBLANK(G326),"",COUNTA($G$2:G326))</f>
        <v/>
      </c>
      <c r="G326" s="64"/>
      <c r="H326" s="64"/>
      <c r="I326" s="64"/>
      <c r="J326" s="68">
        <f t="shared" si="37"/>
        <v>0</v>
      </c>
      <c r="K326" s="68">
        <f t="shared" si="38"/>
        <v>-20</v>
      </c>
      <c r="L326" s="68">
        <f t="shared" si="39"/>
        <v>-20</v>
      </c>
      <c r="M326" s="69"/>
      <c r="N326" s="69"/>
    </row>
    <row r="327" spans="1:14">
      <c r="A327" s="16" t="str">
        <f ca="1">IF(B327=(0),"",COUNTA($B$2:B327))</f>
        <v/>
      </c>
      <c r="B327" s="66">
        <f t="shared" ca="1" si="40"/>
        <v>0</v>
      </c>
      <c r="C327" s="67">
        <f t="shared" ca="1" si="41"/>
        <v>0</v>
      </c>
      <c r="D327" s="68"/>
      <c r="E327" s="74"/>
      <c r="F327" s="16" t="str">
        <f>IF(ISBLANK(G327),"",COUNTA($G$2:G327))</f>
        <v/>
      </c>
      <c r="G327" s="64"/>
      <c r="H327" s="64"/>
      <c r="I327" s="64"/>
      <c r="J327" s="68">
        <f t="shared" si="37"/>
        <v>0</v>
      </c>
      <c r="K327" s="68">
        <f t="shared" si="38"/>
        <v>-20</v>
      </c>
      <c r="L327" s="68">
        <f t="shared" si="39"/>
        <v>-20</v>
      </c>
      <c r="M327" s="69"/>
      <c r="N327" s="69"/>
    </row>
    <row r="328" spans="1:14">
      <c r="A328" s="16" t="str">
        <f ca="1">IF(B328=(0),"",COUNTA($B$2:B328))</f>
        <v/>
      </c>
      <c r="B328" s="66">
        <f t="shared" ca="1" si="40"/>
        <v>0</v>
      </c>
      <c r="C328" s="67">
        <f t="shared" ca="1" si="41"/>
        <v>0</v>
      </c>
      <c r="D328" s="68"/>
      <c r="E328" s="74"/>
      <c r="F328" s="16" t="str">
        <f>IF(ISBLANK(G328),"",COUNTA($G$2:G328))</f>
        <v/>
      </c>
      <c r="G328" s="64"/>
      <c r="H328" s="64"/>
      <c r="I328" s="64"/>
      <c r="J328" s="68">
        <f t="shared" si="37"/>
        <v>0</v>
      </c>
      <c r="K328" s="68">
        <f t="shared" si="38"/>
        <v>-20</v>
      </c>
      <c r="L328" s="68">
        <f t="shared" si="39"/>
        <v>-20</v>
      </c>
      <c r="M328" s="69"/>
      <c r="N328" s="69"/>
    </row>
    <row r="329" spans="1:14">
      <c r="A329" s="16" t="str">
        <f ca="1">IF(B329=(0),"",COUNTA($B$2:B329))</f>
        <v/>
      </c>
      <c r="B329" s="66">
        <f t="shared" ca="1" si="40"/>
        <v>0</v>
      </c>
      <c r="C329" s="67">
        <f t="shared" ca="1" si="41"/>
        <v>0</v>
      </c>
      <c r="D329" s="68"/>
      <c r="E329" s="74"/>
      <c r="F329" s="16" t="str">
        <f>IF(ISBLANK(G329),"",COUNTA($G$2:G329))</f>
        <v/>
      </c>
      <c r="G329" s="64"/>
      <c r="H329" s="64"/>
      <c r="I329" s="64"/>
      <c r="J329" s="68">
        <f t="shared" si="37"/>
        <v>0</v>
      </c>
      <c r="K329" s="68">
        <f t="shared" si="38"/>
        <v>-20</v>
      </c>
      <c r="L329" s="68">
        <f t="shared" si="39"/>
        <v>-20</v>
      </c>
      <c r="M329" s="69"/>
      <c r="N329" s="69"/>
    </row>
    <row r="330" spans="1:14">
      <c r="A330" s="16" t="str">
        <f ca="1">IF(B330=(0),"",COUNTA($B$2:B330))</f>
        <v/>
      </c>
      <c r="B330" s="66">
        <f t="shared" ca="1" si="40"/>
        <v>0</v>
      </c>
      <c r="C330" s="67">
        <f t="shared" ca="1" si="41"/>
        <v>0</v>
      </c>
      <c r="D330" s="68"/>
      <c r="E330" s="74"/>
      <c r="F330" s="16" t="str">
        <f>IF(ISBLANK(G330),"",COUNTA($G$2:G330))</f>
        <v/>
      </c>
      <c r="G330" s="64"/>
      <c r="H330" s="64"/>
      <c r="I330" s="64"/>
      <c r="J330" s="68">
        <f t="shared" si="37"/>
        <v>0</v>
      </c>
      <c r="K330" s="68">
        <f t="shared" si="38"/>
        <v>-20</v>
      </c>
      <c r="L330" s="68">
        <f t="shared" si="39"/>
        <v>-20</v>
      </c>
      <c r="M330" s="69"/>
      <c r="N330" s="69"/>
    </row>
    <row r="331" spans="1:14">
      <c r="A331" s="16" t="str">
        <f ca="1">IF(B331=(0),"",COUNTA($B$2:B331))</f>
        <v/>
      </c>
      <c r="B331" s="66">
        <f t="shared" ca="1" si="40"/>
        <v>0</v>
      </c>
      <c r="C331" s="67">
        <f t="shared" ca="1" si="41"/>
        <v>0</v>
      </c>
      <c r="D331" s="68"/>
      <c r="E331" s="74"/>
      <c r="F331" s="16" t="str">
        <f>IF(ISBLANK(G331),"",COUNTA($G$2:G331))</f>
        <v/>
      </c>
      <c r="G331" s="64"/>
      <c r="H331" s="64"/>
      <c r="I331" s="64"/>
      <c r="J331" s="68">
        <f t="shared" si="37"/>
        <v>0</v>
      </c>
      <c r="K331" s="68">
        <f t="shared" si="38"/>
        <v>-20</v>
      </c>
      <c r="L331" s="68">
        <f t="shared" si="39"/>
        <v>-20</v>
      </c>
      <c r="M331" s="69"/>
      <c r="N331" s="69"/>
    </row>
    <row r="332" spans="1:14">
      <c r="A332" s="16" t="str">
        <f ca="1">IF(B332=(0),"",COUNTA($B$2:B332))</f>
        <v/>
      </c>
      <c r="B332" s="66">
        <f t="shared" ca="1" si="40"/>
        <v>0</v>
      </c>
      <c r="C332" s="67">
        <f t="shared" ca="1" si="41"/>
        <v>0</v>
      </c>
      <c r="D332" s="68"/>
      <c r="E332" s="74"/>
      <c r="F332" s="16" t="str">
        <f>IF(ISBLANK(G332),"",COUNTA($G$2:G332))</f>
        <v/>
      </c>
      <c r="G332" s="64"/>
      <c r="H332" s="64"/>
      <c r="I332" s="64"/>
      <c r="J332" s="68">
        <f t="shared" si="37"/>
        <v>0</v>
      </c>
      <c r="K332" s="68">
        <f t="shared" si="38"/>
        <v>-20</v>
      </c>
      <c r="L332" s="68">
        <f t="shared" si="39"/>
        <v>-20</v>
      </c>
      <c r="M332" s="69"/>
      <c r="N332" s="69"/>
    </row>
    <row r="333" spans="1:14">
      <c r="A333" s="16" t="str">
        <f ca="1">IF(B333=(0),"",COUNTA($B$2:B333))</f>
        <v/>
      </c>
      <c r="B333" s="66">
        <f t="shared" ca="1" si="40"/>
        <v>0</v>
      </c>
      <c r="C333" s="67">
        <f t="shared" ca="1" si="41"/>
        <v>0</v>
      </c>
      <c r="D333" s="68"/>
      <c r="E333" s="74"/>
      <c r="F333" s="16" t="str">
        <f>IF(ISBLANK(G333),"",COUNTA($G$2:G333))</f>
        <v/>
      </c>
      <c r="G333" s="64"/>
      <c r="H333" s="64"/>
      <c r="I333" s="64"/>
      <c r="J333" s="68">
        <f t="shared" si="37"/>
        <v>0</v>
      </c>
      <c r="K333" s="68">
        <f t="shared" si="38"/>
        <v>-20</v>
      </c>
      <c r="L333" s="68">
        <f t="shared" si="39"/>
        <v>-20</v>
      </c>
      <c r="M333" s="69"/>
      <c r="N333" s="69"/>
    </row>
    <row r="334" spans="1:14">
      <c r="A334" s="16" t="str">
        <f ca="1">IF(B334=(0),"",COUNTA($B$2:B334))</f>
        <v/>
      </c>
      <c r="B334" s="66">
        <f t="shared" ca="1" si="40"/>
        <v>0</v>
      </c>
      <c r="C334" s="67">
        <f t="shared" ca="1" si="41"/>
        <v>0</v>
      </c>
      <c r="D334" s="68"/>
      <c r="E334" s="74"/>
      <c r="F334" s="16" t="str">
        <f>IF(ISBLANK(G334),"",COUNTA($G$2:G334))</f>
        <v/>
      </c>
      <c r="G334" s="64"/>
      <c r="H334" s="64"/>
      <c r="I334" s="64"/>
      <c r="J334" s="68">
        <f t="shared" si="37"/>
        <v>0</v>
      </c>
      <c r="K334" s="68">
        <f t="shared" si="38"/>
        <v>-20</v>
      </c>
      <c r="L334" s="68">
        <f t="shared" si="39"/>
        <v>-20</v>
      </c>
      <c r="M334" s="69"/>
      <c r="N334" s="69"/>
    </row>
    <row r="335" spans="1:14">
      <c r="A335" s="16" t="str">
        <f ca="1">IF(B335=(0),"",COUNTA($B$2:B335))</f>
        <v/>
      </c>
      <c r="B335" s="66">
        <f t="shared" ca="1" si="40"/>
        <v>0</v>
      </c>
      <c r="C335" s="67">
        <f t="shared" ca="1" si="41"/>
        <v>0</v>
      </c>
      <c r="D335" s="68"/>
      <c r="E335" s="74"/>
      <c r="F335" s="16" t="str">
        <f>IF(ISBLANK(G335),"",COUNTA($G$2:G335))</f>
        <v/>
      </c>
      <c r="G335" s="64"/>
      <c r="H335" s="64"/>
      <c r="I335" s="64"/>
      <c r="J335" s="68">
        <f t="shared" si="37"/>
        <v>0</v>
      </c>
      <c r="K335" s="68">
        <f t="shared" si="38"/>
        <v>-20</v>
      </c>
      <c r="L335" s="68">
        <f t="shared" si="39"/>
        <v>-20</v>
      </c>
      <c r="M335" s="69"/>
      <c r="N335" s="69"/>
    </row>
    <row r="336" spans="1:14">
      <c r="A336" s="16" t="str">
        <f ca="1">IF(B336=(0),"",COUNTA($B$2:B336))</f>
        <v/>
      </c>
      <c r="B336" s="66">
        <f t="shared" ca="1" si="40"/>
        <v>0</v>
      </c>
      <c r="C336" s="67">
        <f t="shared" ca="1" si="41"/>
        <v>0</v>
      </c>
      <c r="D336" s="68"/>
      <c r="E336" s="74"/>
      <c r="F336" s="16" t="str">
        <f>IF(ISBLANK(G336),"",COUNTA($G$2:G336))</f>
        <v/>
      </c>
      <c r="G336" s="64"/>
      <c r="H336" s="64"/>
      <c r="I336" s="64"/>
      <c r="J336" s="68">
        <f t="shared" si="37"/>
        <v>0</v>
      </c>
      <c r="K336" s="68">
        <f t="shared" si="38"/>
        <v>-20</v>
      </c>
      <c r="L336" s="68">
        <f t="shared" si="39"/>
        <v>-20</v>
      </c>
      <c r="M336" s="69"/>
      <c r="N336" s="69"/>
    </row>
    <row r="337" spans="1:14">
      <c r="A337" s="16" t="str">
        <f ca="1">IF(B337=(0),"",COUNTA($B$2:B337))</f>
        <v/>
      </c>
      <c r="B337" s="66">
        <f t="shared" ca="1" si="40"/>
        <v>0</v>
      </c>
      <c r="C337" s="67">
        <f t="shared" ca="1" si="41"/>
        <v>0</v>
      </c>
      <c r="D337" s="68"/>
      <c r="E337" s="74"/>
      <c r="F337" s="16" t="str">
        <f>IF(ISBLANK(G337),"",COUNTA($G$2:G337))</f>
        <v/>
      </c>
      <c r="G337" s="64"/>
      <c r="H337" s="64"/>
      <c r="I337" s="64"/>
      <c r="J337" s="68">
        <f t="shared" si="37"/>
        <v>0</v>
      </c>
      <c r="K337" s="68">
        <f t="shared" si="38"/>
        <v>-20</v>
      </c>
      <c r="L337" s="68">
        <f t="shared" si="39"/>
        <v>-20</v>
      </c>
      <c r="M337" s="69"/>
      <c r="N337" s="69"/>
    </row>
    <row r="338" spans="1:14">
      <c r="A338" s="16" t="str">
        <f ca="1">IF(B338=(0),"",COUNTA($B$2:B338))</f>
        <v/>
      </c>
      <c r="B338" s="66">
        <f t="shared" ca="1" si="40"/>
        <v>0</v>
      </c>
      <c r="C338" s="67">
        <f t="shared" ca="1" si="41"/>
        <v>0</v>
      </c>
      <c r="D338" s="68"/>
      <c r="E338" s="74"/>
      <c r="F338" s="16" t="str">
        <f>IF(ISBLANK(G338),"",COUNTA($G$2:G338))</f>
        <v/>
      </c>
      <c r="G338" s="64"/>
      <c r="H338" s="64"/>
      <c r="I338" s="64"/>
      <c r="J338" s="68">
        <f t="shared" si="37"/>
        <v>0</v>
      </c>
      <c r="K338" s="68">
        <f t="shared" si="38"/>
        <v>-20</v>
      </c>
      <c r="L338" s="68">
        <f t="shared" si="39"/>
        <v>-20</v>
      </c>
      <c r="M338" s="69"/>
      <c r="N338" s="69"/>
    </row>
    <row r="339" spans="1:14">
      <c r="A339" s="16" t="str">
        <f ca="1">IF(B339=(0),"",COUNTA($B$2:B339))</f>
        <v/>
      </c>
      <c r="B339" s="66">
        <f t="shared" ca="1" si="40"/>
        <v>0</v>
      </c>
      <c r="C339" s="67">
        <f t="shared" ca="1" si="41"/>
        <v>0</v>
      </c>
      <c r="D339" s="68"/>
      <c r="E339" s="74"/>
      <c r="F339" s="16" t="str">
        <f>IF(ISBLANK(G339),"",COUNTA($G$2:G339))</f>
        <v/>
      </c>
      <c r="G339" s="64"/>
      <c r="H339" s="64"/>
      <c r="I339" s="64"/>
      <c r="J339" s="68">
        <f t="shared" si="37"/>
        <v>0</v>
      </c>
      <c r="K339" s="68">
        <f t="shared" si="38"/>
        <v>-20</v>
      </c>
      <c r="L339" s="68">
        <f t="shared" si="39"/>
        <v>-20</v>
      </c>
      <c r="M339" s="69"/>
      <c r="N339" s="69"/>
    </row>
    <row r="340" spans="1:14">
      <c r="A340" s="16" t="str">
        <f ca="1">IF(B340=(0),"",COUNTA($B$2:B340))</f>
        <v/>
      </c>
      <c r="B340" s="66">
        <f t="shared" ca="1" si="40"/>
        <v>0</v>
      </c>
      <c r="C340" s="67">
        <f t="shared" ca="1" si="41"/>
        <v>0</v>
      </c>
      <c r="D340" s="68"/>
      <c r="E340" s="74"/>
      <c r="F340" s="16" t="str">
        <f>IF(ISBLANK(G340),"",COUNTA($G$2:G340))</f>
        <v/>
      </c>
      <c r="G340" s="64"/>
      <c r="H340" s="64"/>
      <c r="I340" s="64"/>
      <c r="J340" s="68">
        <f t="shared" si="37"/>
        <v>0</v>
      </c>
      <c r="K340" s="68">
        <f t="shared" si="38"/>
        <v>-20</v>
      </c>
      <c r="L340" s="68">
        <f t="shared" si="39"/>
        <v>-20</v>
      </c>
      <c r="M340" s="69"/>
      <c r="N340" s="69"/>
    </row>
    <row r="341" spans="1:14">
      <c r="A341" s="16" t="str">
        <f ca="1">IF(B341=(0),"",COUNTA($B$2:B341))</f>
        <v/>
      </c>
      <c r="B341" s="66">
        <f t="shared" ca="1" si="40"/>
        <v>0</v>
      </c>
      <c r="C341" s="67">
        <f t="shared" ca="1" si="41"/>
        <v>0</v>
      </c>
      <c r="D341" s="68"/>
      <c r="E341" s="74"/>
      <c r="F341" s="16" t="str">
        <f>IF(ISBLANK(G341),"",COUNTA($G$2:G341))</f>
        <v/>
      </c>
      <c r="G341" s="64"/>
      <c r="H341" s="64"/>
      <c r="I341" s="64"/>
      <c r="J341" s="68">
        <f t="shared" si="37"/>
        <v>0</v>
      </c>
      <c r="K341" s="68">
        <f t="shared" si="38"/>
        <v>-20</v>
      </c>
      <c r="L341" s="68">
        <f t="shared" si="39"/>
        <v>-20</v>
      </c>
      <c r="M341" s="69"/>
      <c r="N341" s="69"/>
    </row>
    <row r="342" spans="1:14">
      <c r="A342" s="16" t="str">
        <f ca="1">IF(B342=(0),"",COUNTA($B$2:B342))</f>
        <v/>
      </c>
      <c r="B342" s="66">
        <f t="shared" ca="1" si="40"/>
        <v>0</v>
      </c>
      <c r="C342" s="67">
        <f t="shared" ca="1" si="41"/>
        <v>0</v>
      </c>
      <c r="D342" s="68"/>
      <c r="E342" s="74"/>
      <c r="F342" s="16" t="str">
        <f>IF(ISBLANK(G342),"",COUNTA($G$2:G342))</f>
        <v/>
      </c>
      <c r="G342" s="64"/>
      <c r="H342" s="64"/>
      <c r="I342" s="64"/>
      <c r="J342" s="68">
        <f t="shared" si="37"/>
        <v>0</v>
      </c>
      <c r="K342" s="68">
        <f t="shared" si="38"/>
        <v>-20</v>
      </c>
      <c r="L342" s="68">
        <f t="shared" si="39"/>
        <v>-20</v>
      </c>
      <c r="M342" s="69"/>
      <c r="N342" s="69"/>
    </row>
    <row r="343" spans="1:14">
      <c r="A343" s="16" t="str">
        <f ca="1">IF(B343=(0),"",COUNTA($B$2:B343))</f>
        <v/>
      </c>
      <c r="B343" s="66">
        <f t="shared" ca="1" si="40"/>
        <v>0</v>
      </c>
      <c r="C343" s="67">
        <f t="shared" ca="1" si="41"/>
        <v>0</v>
      </c>
      <c r="D343" s="68"/>
      <c r="E343" s="74"/>
      <c r="F343" s="16" t="str">
        <f>IF(ISBLANK(G343),"",COUNTA($G$2:G343))</f>
        <v/>
      </c>
      <c r="G343" s="64"/>
      <c r="H343" s="64"/>
      <c r="I343" s="64"/>
      <c r="J343" s="68">
        <f t="shared" si="37"/>
        <v>0</v>
      </c>
      <c r="K343" s="68">
        <f t="shared" si="38"/>
        <v>-20</v>
      </c>
      <c r="L343" s="68">
        <f t="shared" si="39"/>
        <v>-20</v>
      </c>
      <c r="M343" s="69"/>
      <c r="N343" s="69"/>
    </row>
    <row r="344" spans="1:14">
      <c r="A344" s="16" t="str">
        <f ca="1">IF(B344=(0),"",COUNTA($B$2:B344))</f>
        <v/>
      </c>
      <c r="B344" s="66">
        <f t="shared" ca="1" si="40"/>
        <v>0</v>
      </c>
      <c r="C344" s="67">
        <f t="shared" ca="1" si="41"/>
        <v>0</v>
      </c>
      <c r="D344" s="68"/>
      <c r="E344" s="74"/>
      <c r="F344" s="16" t="str">
        <f>IF(ISBLANK(G344),"",COUNTA($G$2:G344))</f>
        <v/>
      </c>
      <c r="G344" s="64"/>
      <c r="H344" s="64"/>
      <c r="I344" s="64"/>
      <c r="J344" s="68">
        <f t="shared" si="37"/>
        <v>0</v>
      </c>
      <c r="K344" s="68">
        <f t="shared" si="38"/>
        <v>-20</v>
      </c>
      <c r="L344" s="68">
        <f t="shared" si="39"/>
        <v>-20</v>
      </c>
      <c r="M344" s="69"/>
      <c r="N344" s="69"/>
    </row>
    <row r="345" spans="1:14">
      <c r="A345" s="16" t="str">
        <f ca="1">IF(B345=(0),"",COUNTA($B$2:B345))</f>
        <v/>
      </c>
      <c r="B345" s="66">
        <f t="shared" ca="1" si="40"/>
        <v>0</v>
      </c>
      <c r="C345" s="67">
        <f t="shared" ca="1" si="41"/>
        <v>0</v>
      </c>
      <c r="D345" s="68"/>
      <c r="E345" s="74"/>
      <c r="F345" s="16" t="str">
        <f>IF(ISBLANK(G345),"",COUNTA($G$2:G345))</f>
        <v/>
      </c>
      <c r="G345" s="64"/>
      <c r="H345" s="64"/>
      <c r="I345" s="64"/>
      <c r="J345" s="68">
        <f t="shared" si="37"/>
        <v>0</v>
      </c>
      <c r="K345" s="68">
        <f t="shared" si="38"/>
        <v>-20</v>
      </c>
      <c r="L345" s="68">
        <f t="shared" si="39"/>
        <v>-20</v>
      </c>
      <c r="M345" s="69"/>
      <c r="N345" s="69"/>
    </row>
    <row r="346" spans="1:14">
      <c r="A346" s="16" t="str">
        <f ca="1">IF(B346=(0),"",COUNTA($B$2:B346))</f>
        <v/>
      </c>
      <c r="B346" s="66">
        <f t="shared" ca="1" si="40"/>
        <v>0</v>
      </c>
      <c r="C346" s="67">
        <f t="shared" ca="1" si="41"/>
        <v>0</v>
      </c>
      <c r="D346" s="68"/>
      <c r="E346" s="74"/>
      <c r="F346" s="16" t="str">
        <f>IF(ISBLANK(G346),"",COUNTA($G$2:G346))</f>
        <v/>
      </c>
      <c r="G346" s="64"/>
      <c r="H346" s="64"/>
      <c r="I346" s="64"/>
      <c r="J346" s="68">
        <f t="shared" si="37"/>
        <v>0</v>
      </c>
      <c r="K346" s="68">
        <f t="shared" si="38"/>
        <v>-20</v>
      </c>
      <c r="L346" s="68">
        <f t="shared" si="39"/>
        <v>-20</v>
      </c>
      <c r="M346" s="69"/>
      <c r="N346" s="69"/>
    </row>
    <row r="347" spans="1:14">
      <c r="A347" s="16" t="str">
        <f ca="1">IF(B347=(0),"",COUNTA($B$2:B347))</f>
        <v/>
      </c>
      <c r="B347" s="66">
        <f t="shared" ca="1" si="40"/>
        <v>0</v>
      </c>
      <c r="C347" s="67">
        <f t="shared" ca="1" si="41"/>
        <v>0</v>
      </c>
      <c r="D347" s="68"/>
      <c r="E347" s="74"/>
      <c r="F347" s="16" t="str">
        <f>IF(ISBLANK(G347),"",COUNTA($G$2:G347))</f>
        <v/>
      </c>
      <c r="G347" s="64"/>
      <c r="H347" s="64"/>
      <c r="I347" s="64"/>
      <c r="J347" s="68">
        <f t="shared" si="37"/>
        <v>0</v>
      </c>
      <c r="K347" s="68">
        <f t="shared" si="38"/>
        <v>-20</v>
      </c>
      <c r="L347" s="68">
        <f t="shared" si="39"/>
        <v>-20</v>
      </c>
      <c r="M347" s="69"/>
      <c r="N347" s="69"/>
    </row>
    <row r="348" spans="1:14">
      <c r="A348" s="16" t="str">
        <f ca="1">IF(B348=(0),"",COUNTA($B$2:B348))</f>
        <v/>
      </c>
      <c r="B348" s="66">
        <f t="shared" ca="1" si="40"/>
        <v>0</v>
      </c>
      <c r="C348" s="67">
        <f t="shared" ca="1" si="41"/>
        <v>0</v>
      </c>
      <c r="D348" s="68"/>
      <c r="E348" s="74"/>
      <c r="F348" s="16" t="str">
        <f>IF(ISBLANK(G348),"",COUNTA($G$2:G348))</f>
        <v/>
      </c>
      <c r="G348" s="64"/>
      <c r="H348" s="64"/>
      <c r="I348" s="64"/>
      <c r="J348" s="68">
        <f t="shared" si="37"/>
        <v>0</v>
      </c>
      <c r="K348" s="68">
        <f t="shared" si="38"/>
        <v>-20</v>
      </c>
      <c r="L348" s="68">
        <f t="shared" si="39"/>
        <v>-20</v>
      </c>
      <c r="M348" s="69"/>
      <c r="N348" s="69"/>
    </row>
    <row r="349" spans="1:14">
      <c r="A349" s="16" t="str">
        <f ca="1">IF(B349=(0),"",COUNTA($B$2:B349))</f>
        <v/>
      </c>
      <c r="B349" s="66">
        <f t="shared" ca="1" si="40"/>
        <v>0</v>
      </c>
      <c r="C349" s="67">
        <f t="shared" ca="1" si="41"/>
        <v>0</v>
      </c>
      <c r="D349" s="68"/>
      <c r="E349" s="74"/>
      <c r="F349" s="16" t="str">
        <f>IF(ISBLANK(G349),"",COUNTA($G$2:G349))</f>
        <v/>
      </c>
      <c r="G349" s="64"/>
      <c r="H349" s="64"/>
      <c r="I349" s="64"/>
      <c r="J349" s="68">
        <f t="shared" si="37"/>
        <v>0</v>
      </c>
      <c r="K349" s="68">
        <f t="shared" si="38"/>
        <v>-20</v>
      </c>
      <c r="L349" s="68">
        <f t="shared" si="39"/>
        <v>-20</v>
      </c>
      <c r="M349" s="69"/>
      <c r="N349" s="69"/>
    </row>
    <row r="350" spans="1:14">
      <c r="A350" s="16" t="str">
        <f ca="1">IF(B350=(0),"",COUNTA($B$2:B350))</f>
        <v/>
      </c>
      <c r="B350" s="66">
        <f t="shared" ca="1" si="40"/>
        <v>0</v>
      </c>
      <c r="C350" s="67">
        <f t="shared" ca="1" si="41"/>
        <v>0</v>
      </c>
      <c r="D350" s="68"/>
      <c r="E350" s="74"/>
      <c r="F350" s="16" t="str">
        <f>IF(ISBLANK(G350),"",COUNTA($G$2:G350))</f>
        <v/>
      </c>
      <c r="G350" s="64"/>
      <c r="H350" s="64"/>
      <c r="I350" s="64"/>
      <c r="J350" s="68">
        <f t="shared" si="37"/>
        <v>0</v>
      </c>
      <c r="K350" s="68">
        <f t="shared" si="38"/>
        <v>-20</v>
      </c>
      <c r="L350" s="68">
        <f t="shared" si="39"/>
        <v>-20</v>
      </c>
      <c r="M350" s="69"/>
      <c r="N350" s="69"/>
    </row>
    <row r="351" spans="1:14">
      <c r="A351" s="16" t="str">
        <f ca="1">IF(B351=(0),"",COUNTA($B$2:B351))</f>
        <v/>
      </c>
      <c r="B351" s="66">
        <f t="shared" ca="1" si="40"/>
        <v>0</v>
      </c>
      <c r="C351" s="67">
        <f t="shared" ca="1" si="41"/>
        <v>0</v>
      </c>
      <c r="D351" s="68"/>
      <c r="E351" s="74"/>
      <c r="F351" s="16" t="str">
        <f>IF(ISBLANK(G351),"",COUNTA($G$2:G351))</f>
        <v/>
      </c>
      <c r="G351" s="64"/>
      <c r="H351" s="64"/>
      <c r="I351" s="64"/>
      <c r="J351" s="68">
        <f t="shared" si="37"/>
        <v>0</v>
      </c>
      <c r="K351" s="68">
        <f t="shared" si="38"/>
        <v>-20</v>
      </c>
      <c r="L351" s="68">
        <f t="shared" si="39"/>
        <v>-20</v>
      </c>
      <c r="M351" s="69"/>
      <c r="N351" s="69"/>
    </row>
    <row r="352" spans="1:14">
      <c r="A352" s="16" t="str">
        <f ca="1">IF(B352=(0),"",COUNTA($B$2:B352))</f>
        <v/>
      </c>
      <c r="B352" s="66">
        <f t="shared" ca="1" si="40"/>
        <v>0</v>
      </c>
      <c r="C352" s="67">
        <f t="shared" ca="1" si="41"/>
        <v>0</v>
      </c>
      <c r="D352" s="68"/>
      <c r="E352" s="74"/>
      <c r="F352" s="16" t="str">
        <f>IF(ISBLANK(G352),"",COUNTA($G$2:G352))</f>
        <v/>
      </c>
      <c r="G352" s="64"/>
      <c r="H352" s="64"/>
      <c r="I352" s="64"/>
      <c r="J352" s="68">
        <f t="shared" si="37"/>
        <v>0</v>
      </c>
      <c r="K352" s="68">
        <f t="shared" si="38"/>
        <v>-20</v>
      </c>
      <c r="L352" s="68">
        <f t="shared" si="39"/>
        <v>-20</v>
      </c>
      <c r="M352" s="69"/>
      <c r="N352" s="69"/>
    </row>
    <row r="353" spans="1:14">
      <c r="A353" s="16" t="str">
        <f ca="1">IF(B353=(0),"",COUNTA($B$2:B353))</f>
        <v/>
      </c>
      <c r="B353" s="66">
        <f t="shared" ca="1" si="40"/>
        <v>0</v>
      </c>
      <c r="C353" s="67">
        <f t="shared" ca="1" si="41"/>
        <v>0</v>
      </c>
      <c r="D353" s="68"/>
      <c r="E353" s="74"/>
      <c r="F353" s="16" t="str">
        <f>IF(ISBLANK(G353),"",COUNTA($G$2:G353))</f>
        <v/>
      </c>
      <c r="G353" s="64"/>
      <c r="H353" s="64"/>
      <c r="I353" s="64"/>
      <c r="J353" s="68">
        <f t="shared" si="37"/>
        <v>0</v>
      </c>
      <c r="K353" s="68">
        <f t="shared" si="38"/>
        <v>-20</v>
      </c>
      <c r="L353" s="68">
        <f t="shared" si="39"/>
        <v>-20</v>
      </c>
      <c r="M353" s="69"/>
      <c r="N353" s="69"/>
    </row>
    <row r="354" spans="1:14">
      <c r="A354" s="16" t="str">
        <f ca="1">IF(B354=(0),"",COUNTA($B$2:B354))</f>
        <v/>
      </c>
      <c r="B354" s="66">
        <f t="shared" ca="1" si="40"/>
        <v>0</v>
      </c>
      <c r="C354" s="67">
        <f t="shared" ca="1" si="41"/>
        <v>0</v>
      </c>
      <c r="D354" s="68"/>
      <c r="E354" s="74"/>
      <c r="F354" s="16" t="str">
        <f>IF(ISBLANK(G354),"",COUNTA($G$2:G354))</f>
        <v/>
      </c>
      <c r="G354" s="64"/>
      <c r="H354" s="64"/>
      <c r="I354" s="64"/>
      <c r="J354" s="68">
        <f t="shared" si="37"/>
        <v>0</v>
      </c>
      <c r="K354" s="68">
        <f t="shared" si="38"/>
        <v>-20</v>
      </c>
      <c r="L354" s="68">
        <f t="shared" si="39"/>
        <v>-20</v>
      </c>
      <c r="M354" s="69"/>
      <c r="N354" s="69"/>
    </row>
    <row r="355" spans="1:14">
      <c r="A355" s="16" t="str">
        <f ca="1">IF(B355=(0),"",COUNTA($B$2:B355))</f>
        <v/>
      </c>
      <c r="B355" s="66">
        <f t="shared" ca="1" si="40"/>
        <v>0</v>
      </c>
      <c r="C355" s="67">
        <f t="shared" ca="1" si="41"/>
        <v>0</v>
      </c>
      <c r="D355" s="68"/>
      <c r="E355" s="74"/>
      <c r="F355" s="16" t="str">
        <f>IF(ISBLANK(G355),"",COUNTA($G$2:G355))</f>
        <v/>
      </c>
      <c r="G355" s="64"/>
      <c r="H355" s="64"/>
      <c r="I355" s="64"/>
      <c r="J355" s="68">
        <f t="shared" si="37"/>
        <v>0</v>
      </c>
      <c r="K355" s="68">
        <f t="shared" si="38"/>
        <v>-20</v>
      </c>
      <c r="L355" s="68">
        <f t="shared" si="39"/>
        <v>-20</v>
      </c>
      <c r="M355" s="69"/>
      <c r="N355" s="69"/>
    </row>
    <row r="356" spans="1:14">
      <c r="A356" s="16" t="str">
        <f ca="1">IF(B356=(0),"",COUNTA($B$2:B356))</f>
        <v/>
      </c>
      <c r="B356" s="66">
        <f t="shared" ca="1" si="40"/>
        <v>0</v>
      </c>
      <c r="C356" s="67">
        <f t="shared" ca="1" si="41"/>
        <v>0</v>
      </c>
      <c r="D356" s="68"/>
      <c r="E356" s="74"/>
      <c r="F356" s="16" t="str">
        <f>IF(ISBLANK(G356),"",COUNTA($G$2:G356))</f>
        <v/>
      </c>
      <c r="G356" s="64"/>
      <c r="H356" s="64"/>
      <c r="I356" s="64"/>
      <c r="J356" s="68">
        <f t="shared" si="37"/>
        <v>0</v>
      </c>
      <c r="K356" s="68">
        <f t="shared" si="38"/>
        <v>-20</v>
      </c>
      <c r="L356" s="68">
        <f t="shared" si="39"/>
        <v>-20</v>
      </c>
      <c r="M356" s="69"/>
      <c r="N356" s="69"/>
    </row>
    <row r="357" spans="1:14">
      <c r="A357" s="16" t="str">
        <f ca="1">IF(B357=(0),"",COUNTA($B$2:B357))</f>
        <v/>
      </c>
      <c r="B357" s="66">
        <f t="shared" ca="1" si="40"/>
        <v>0</v>
      </c>
      <c r="C357" s="67">
        <f t="shared" ca="1" si="41"/>
        <v>0</v>
      </c>
      <c r="D357" s="68"/>
      <c r="E357" s="74"/>
      <c r="F357" s="16" t="str">
        <f>IF(ISBLANK(G357),"",COUNTA($G$2:G357))</f>
        <v/>
      </c>
      <c r="G357" s="64"/>
      <c r="H357" s="64"/>
      <c r="I357" s="64"/>
      <c r="J357" s="68">
        <f t="shared" si="37"/>
        <v>0</v>
      </c>
      <c r="K357" s="68">
        <f t="shared" si="38"/>
        <v>-20</v>
      </c>
      <c r="L357" s="68">
        <f t="shared" si="39"/>
        <v>-20</v>
      </c>
      <c r="M357" s="69"/>
      <c r="N357" s="69"/>
    </row>
    <row r="358" spans="1:14">
      <c r="A358" s="16" t="str">
        <f ca="1">IF(B358=(0),"",COUNTA($B$2:B358))</f>
        <v/>
      </c>
      <c r="B358" s="66">
        <f t="shared" ca="1" si="40"/>
        <v>0</v>
      </c>
      <c r="C358" s="67">
        <f t="shared" ca="1" si="41"/>
        <v>0</v>
      </c>
      <c r="D358" s="68"/>
      <c r="E358" s="74"/>
      <c r="F358" s="16" t="str">
        <f>IF(ISBLANK(G358),"",COUNTA($G$2:G358))</f>
        <v/>
      </c>
      <c r="G358" s="64"/>
      <c r="H358" s="64"/>
      <c r="I358" s="64"/>
      <c r="J358" s="68">
        <f t="shared" si="37"/>
        <v>0</v>
      </c>
      <c r="K358" s="68">
        <f t="shared" si="38"/>
        <v>-20</v>
      </c>
      <c r="L358" s="68">
        <f t="shared" si="39"/>
        <v>-20</v>
      </c>
      <c r="M358" s="69"/>
      <c r="N358" s="69"/>
    </row>
    <row r="359" spans="1:14">
      <c r="A359" s="16" t="str">
        <f ca="1">IF(B359=(0),"",COUNTA($B$2:B359))</f>
        <v/>
      </c>
      <c r="B359" s="66">
        <f t="shared" ca="1" si="40"/>
        <v>0</v>
      </c>
      <c r="C359" s="67">
        <f t="shared" ca="1" si="41"/>
        <v>0</v>
      </c>
      <c r="D359" s="68"/>
      <c r="E359" s="74"/>
      <c r="F359" s="16" t="str">
        <f>IF(ISBLANK(G359),"",COUNTA($G$2:G359))</f>
        <v/>
      </c>
      <c r="G359" s="64"/>
      <c r="H359" s="64"/>
      <c r="I359" s="64"/>
      <c r="J359" s="68">
        <f t="shared" si="37"/>
        <v>0</v>
      </c>
      <c r="K359" s="68">
        <f t="shared" si="38"/>
        <v>-20</v>
      </c>
      <c r="L359" s="68">
        <f t="shared" si="39"/>
        <v>-20</v>
      </c>
      <c r="M359" s="69"/>
      <c r="N359" s="69"/>
    </row>
    <row r="360" spans="1:14">
      <c r="A360" s="16" t="str">
        <f ca="1">IF(B360=(0),"",COUNTA($B$2:B360))</f>
        <v/>
      </c>
      <c r="B360" s="66">
        <f t="shared" ca="1" si="40"/>
        <v>0</v>
      </c>
      <c r="C360" s="67">
        <f t="shared" ca="1" si="41"/>
        <v>0</v>
      </c>
      <c r="D360" s="68"/>
      <c r="E360" s="74"/>
      <c r="F360" s="16" t="str">
        <f>IF(ISBLANK(G360),"",COUNTA($G$2:G360))</f>
        <v/>
      </c>
      <c r="G360" s="64"/>
      <c r="H360" s="64"/>
      <c r="I360" s="64"/>
      <c r="J360" s="68">
        <f t="shared" si="37"/>
        <v>0</v>
      </c>
      <c r="K360" s="68">
        <f t="shared" si="38"/>
        <v>-20</v>
      </c>
      <c r="L360" s="68">
        <f t="shared" si="39"/>
        <v>-20</v>
      </c>
      <c r="M360" s="69"/>
      <c r="N360" s="69"/>
    </row>
    <row r="361" spans="1:14">
      <c r="A361" s="16" t="str">
        <f ca="1">IF(B361=(0),"",COUNTA($B$2:B361))</f>
        <v/>
      </c>
      <c r="B361" s="66">
        <f t="shared" ca="1" si="40"/>
        <v>0</v>
      </c>
      <c r="C361" s="67">
        <f t="shared" ca="1" si="41"/>
        <v>0</v>
      </c>
      <c r="D361" s="68"/>
      <c r="E361" s="74"/>
      <c r="F361" s="16" t="str">
        <f>IF(ISBLANK(G361),"",COUNTA($G$2:G361))</f>
        <v/>
      </c>
      <c r="G361" s="64"/>
      <c r="H361" s="64"/>
      <c r="I361" s="64"/>
      <c r="J361" s="68">
        <f t="shared" si="37"/>
        <v>0</v>
      </c>
      <c r="K361" s="68">
        <f t="shared" si="38"/>
        <v>-20</v>
      </c>
      <c r="L361" s="68">
        <f t="shared" si="39"/>
        <v>-20</v>
      </c>
      <c r="M361" s="69"/>
      <c r="N361" s="69"/>
    </row>
    <row r="362" spans="1:14">
      <c r="A362" s="16" t="str">
        <f ca="1">IF(B362=(0),"",COUNTA($B$2:B362))</f>
        <v/>
      </c>
      <c r="B362" s="66">
        <f t="shared" ca="1" si="40"/>
        <v>0</v>
      </c>
      <c r="C362" s="67">
        <f t="shared" ca="1" si="41"/>
        <v>0</v>
      </c>
      <c r="D362" s="68"/>
      <c r="E362" s="74"/>
      <c r="F362" s="16" t="str">
        <f>IF(ISBLANK(G362),"",COUNTA($G$2:G362))</f>
        <v/>
      </c>
      <c r="G362" s="64"/>
      <c r="H362" s="64"/>
      <c r="I362" s="64"/>
      <c r="J362" s="68">
        <f t="shared" si="37"/>
        <v>0</v>
      </c>
      <c r="K362" s="68">
        <f t="shared" si="38"/>
        <v>-20</v>
      </c>
      <c r="L362" s="68">
        <f t="shared" si="39"/>
        <v>-20</v>
      </c>
      <c r="M362" s="69"/>
      <c r="N362" s="69"/>
    </row>
    <row r="363" spans="1:14">
      <c r="A363" s="16" t="str">
        <f ca="1">IF(B363=(0),"",COUNTA($B$2:B363))</f>
        <v/>
      </c>
      <c r="B363" s="66">
        <f t="shared" ca="1" si="40"/>
        <v>0</v>
      </c>
      <c r="C363" s="67">
        <f t="shared" ca="1" si="41"/>
        <v>0</v>
      </c>
      <c r="D363" s="68"/>
      <c r="E363" s="74"/>
      <c r="F363" s="16" t="str">
        <f>IF(ISBLANK(G363),"",COUNTA($G$2:G363))</f>
        <v/>
      </c>
      <c r="G363" s="64"/>
      <c r="H363" s="64"/>
      <c r="I363" s="64"/>
      <c r="J363" s="68">
        <f t="shared" si="37"/>
        <v>0</v>
      </c>
      <c r="K363" s="68">
        <f t="shared" si="38"/>
        <v>-20</v>
      </c>
      <c r="L363" s="68">
        <f t="shared" si="39"/>
        <v>-20</v>
      </c>
      <c r="M363" s="69"/>
      <c r="N363" s="69"/>
    </row>
    <row r="364" spans="1:14">
      <c r="A364" s="16" t="str">
        <f ca="1">IF(B364=(0),"",COUNTA($B$2:B364))</f>
        <v/>
      </c>
      <c r="B364" s="66">
        <f t="shared" ca="1" si="40"/>
        <v>0</v>
      </c>
      <c r="C364" s="67">
        <f t="shared" ca="1" si="41"/>
        <v>0</v>
      </c>
      <c r="D364" s="68"/>
      <c r="E364" s="74"/>
      <c r="F364" s="16" t="str">
        <f>IF(ISBLANK(G364),"",COUNTA($G$2:G364))</f>
        <v/>
      </c>
      <c r="G364" s="64"/>
      <c r="H364" s="64"/>
      <c r="I364" s="64"/>
      <c r="J364" s="68">
        <f t="shared" si="37"/>
        <v>0</v>
      </c>
      <c r="K364" s="68">
        <f t="shared" si="38"/>
        <v>-20</v>
      </c>
      <c r="L364" s="68">
        <f t="shared" si="39"/>
        <v>-20</v>
      </c>
      <c r="M364" s="69"/>
      <c r="N364" s="69"/>
    </row>
    <row r="365" spans="1:14">
      <c r="A365" s="16" t="str">
        <f ca="1">IF(B365=(0),"",COUNTA($B$2:B365))</f>
        <v/>
      </c>
      <c r="B365" s="66">
        <f t="shared" ca="1" si="40"/>
        <v>0</v>
      </c>
      <c r="C365" s="67">
        <f t="shared" ca="1" si="41"/>
        <v>0</v>
      </c>
      <c r="D365" s="68"/>
      <c r="E365" s="74"/>
      <c r="F365" s="16" t="str">
        <f>IF(ISBLANK(G365),"",COUNTA($G$2:G365))</f>
        <v/>
      </c>
      <c r="G365" s="64"/>
      <c r="H365" s="64"/>
      <c r="I365" s="64"/>
      <c r="J365" s="68">
        <f t="shared" si="37"/>
        <v>0</v>
      </c>
      <c r="K365" s="68">
        <f t="shared" si="38"/>
        <v>-20</v>
      </c>
      <c r="L365" s="68">
        <f t="shared" si="39"/>
        <v>-20</v>
      </c>
      <c r="M365" s="69"/>
      <c r="N365" s="69"/>
    </row>
    <row r="366" spans="1:14">
      <c r="A366" s="16" t="str">
        <f ca="1">IF(B366=(0),"",COUNTA($B$2:B366))</f>
        <v/>
      </c>
      <c r="B366" s="66">
        <f t="shared" ca="1" si="40"/>
        <v>0</v>
      </c>
      <c r="C366" s="67">
        <f t="shared" ca="1" si="41"/>
        <v>0</v>
      </c>
      <c r="D366" s="68"/>
      <c r="E366" s="74"/>
      <c r="F366" s="16" t="str">
        <f>IF(ISBLANK(G366),"",COUNTA($G$2:G366))</f>
        <v/>
      </c>
      <c r="G366" s="64"/>
      <c r="H366" s="64"/>
      <c r="I366" s="64"/>
      <c r="J366" s="68">
        <f t="shared" si="37"/>
        <v>0</v>
      </c>
      <c r="K366" s="68">
        <f t="shared" si="38"/>
        <v>-20</v>
      </c>
      <c r="L366" s="68">
        <f t="shared" si="39"/>
        <v>-20</v>
      </c>
      <c r="M366" s="69"/>
      <c r="N366" s="69"/>
    </row>
    <row r="367" spans="1:14">
      <c r="A367" s="16" t="str">
        <f ca="1">IF(B367=(0),"",COUNTA($B$2:B367))</f>
        <v/>
      </c>
      <c r="B367" s="66">
        <f t="shared" ca="1" si="40"/>
        <v>0</v>
      </c>
      <c r="C367" s="67">
        <f t="shared" ca="1" si="41"/>
        <v>0</v>
      </c>
      <c r="D367" s="68"/>
      <c r="E367" s="74"/>
      <c r="F367" s="16" t="str">
        <f>IF(ISBLANK(G367),"",COUNTA($G$2:G367))</f>
        <v/>
      </c>
      <c r="G367" s="64"/>
      <c r="H367" s="64"/>
      <c r="I367" s="64"/>
      <c r="J367" s="68">
        <f t="shared" si="37"/>
        <v>0</v>
      </c>
      <c r="K367" s="68">
        <f t="shared" si="38"/>
        <v>-20</v>
      </c>
      <c r="L367" s="68">
        <f t="shared" si="39"/>
        <v>-20</v>
      </c>
      <c r="M367" s="69"/>
      <c r="N367" s="69"/>
    </row>
    <row r="368" spans="1:14">
      <c r="A368" s="16" t="str">
        <f ca="1">IF(B368=(0),"",COUNTA($B$2:B368))</f>
        <v/>
      </c>
      <c r="B368" s="66">
        <f t="shared" ca="1" si="40"/>
        <v>0</v>
      </c>
      <c r="C368" s="67">
        <f t="shared" ca="1" si="41"/>
        <v>0</v>
      </c>
      <c r="D368" s="68"/>
      <c r="E368" s="74"/>
      <c r="F368" s="16" t="str">
        <f>IF(ISBLANK(G368),"",COUNTA($G$2:G368))</f>
        <v/>
      </c>
      <c r="G368" s="64"/>
      <c r="H368" s="64"/>
      <c r="I368" s="64"/>
      <c r="J368" s="68">
        <f t="shared" si="37"/>
        <v>0</v>
      </c>
      <c r="K368" s="68">
        <f t="shared" si="38"/>
        <v>-20</v>
      </c>
      <c r="L368" s="68">
        <f t="shared" si="39"/>
        <v>-20</v>
      </c>
      <c r="M368" s="69"/>
      <c r="N368" s="69"/>
    </row>
    <row r="369" spans="1:14">
      <c r="A369" s="16" t="str">
        <f ca="1">IF(B369=(0),"",COUNTA($B$2:B369))</f>
        <v/>
      </c>
      <c r="B369" s="66">
        <f t="shared" ca="1" si="40"/>
        <v>0</v>
      </c>
      <c r="C369" s="67">
        <f t="shared" ca="1" si="41"/>
        <v>0</v>
      </c>
      <c r="D369" s="68"/>
      <c r="E369" s="74"/>
      <c r="F369" s="16" t="str">
        <f>IF(ISBLANK(G369),"",COUNTA($G$2:G369))</f>
        <v/>
      </c>
      <c r="G369" s="64"/>
      <c r="H369" s="64"/>
      <c r="I369" s="64"/>
      <c r="J369" s="68">
        <f t="shared" si="37"/>
        <v>0</v>
      </c>
      <c r="K369" s="68">
        <f t="shared" si="38"/>
        <v>-20</v>
      </c>
      <c r="L369" s="68">
        <f t="shared" si="39"/>
        <v>-20</v>
      </c>
      <c r="M369" s="69"/>
      <c r="N369" s="69"/>
    </row>
    <row r="370" spans="1:14">
      <c r="A370" s="16" t="str">
        <f ca="1">IF(B370=(0),"",COUNTA($B$2:B370))</f>
        <v/>
      </c>
      <c r="B370" s="66">
        <f t="shared" ca="1" si="40"/>
        <v>0</v>
      </c>
      <c r="C370" s="67">
        <f t="shared" ca="1" si="41"/>
        <v>0</v>
      </c>
      <c r="D370" s="68"/>
      <c r="E370" s="74"/>
      <c r="F370" s="16" t="str">
        <f>IF(ISBLANK(G370),"",COUNTA($G$2:G370))</f>
        <v/>
      </c>
      <c r="G370" s="64"/>
      <c r="H370" s="64"/>
      <c r="I370" s="64"/>
      <c r="J370" s="68">
        <f t="shared" si="37"/>
        <v>0</v>
      </c>
      <c r="K370" s="68">
        <f t="shared" si="38"/>
        <v>-20</v>
      </c>
      <c r="L370" s="68">
        <f t="shared" si="39"/>
        <v>-20</v>
      </c>
      <c r="M370" s="69"/>
      <c r="N370" s="69"/>
    </row>
    <row r="371" spans="1:14">
      <c r="A371" s="16" t="str">
        <f ca="1">IF(B371=(0),"",COUNTA($B$2:B371))</f>
        <v/>
      </c>
      <c r="B371" s="66">
        <f t="shared" ca="1" si="40"/>
        <v>0</v>
      </c>
      <c r="C371" s="67">
        <f t="shared" ca="1" si="41"/>
        <v>0</v>
      </c>
      <c r="D371" s="68"/>
      <c r="E371" s="74"/>
      <c r="F371" s="16" t="str">
        <f>IF(ISBLANK(G371),"",COUNTA($G$2:G371))</f>
        <v/>
      </c>
      <c r="G371" s="64"/>
      <c r="H371" s="64"/>
      <c r="I371" s="64"/>
      <c r="J371" s="68">
        <f t="shared" si="37"/>
        <v>0</v>
      </c>
      <c r="K371" s="68">
        <f t="shared" si="38"/>
        <v>-20</v>
      </c>
      <c r="L371" s="68">
        <f t="shared" si="39"/>
        <v>-20</v>
      </c>
      <c r="M371" s="69"/>
      <c r="N371" s="69"/>
    </row>
    <row r="372" spans="1:14">
      <c r="A372" s="16" t="str">
        <f ca="1">IF(B372=(0),"",COUNTA($B$2:B372))</f>
        <v/>
      </c>
      <c r="B372" s="66">
        <f t="shared" ca="1" si="40"/>
        <v>0</v>
      </c>
      <c r="C372" s="67">
        <f t="shared" ca="1" si="41"/>
        <v>0</v>
      </c>
      <c r="D372" s="68"/>
      <c r="E372" s="74"/>
      <c r="F372" s="16" t="str">
        <f>IF(ISBLANK(G372),"",COUNTA($G$2:G372))</f>
        <v/>
      </c>
      <c r="G372" s="64"/>
      <c r="H372" s="64"/>
      <c r="I372" s="64"/>
      <c r="J372" s="68">
        <f t="shared" si="37"/>
        <v>0</v>
      </c>
      <c r="K372" s="68">
        <f t="shared" si="38"/>
        <v>-20</v>
      </c>
      <c r="L372" s="68">
        <f t="shared" si="39"/>
        <v>-20</v>
      </c>
      <c r="M372" s="69"/>
      <c r="N372" s="69"/>
    </row>
    <row r="373" spans="1:14">
      <c r="A373" s="16" t="str">
        <f ca="1">IF(B373=(0),"",COUNTA($B$2:B373))</f>
        <v/>
      </c>
      <c r="B373" s="66">
        <f t="shared" ca="1" si="40"/>
        <v>0</v>
      </c>
      <c r="C373" s="67">
        <f t="shared" ca="1" si="41"/>
        <v>0</v>
      </c>
      <c r="D373" s="68"/>
      <c r="E373" s="74"/>
      <c r="F373" s="16" t="str">
        <f>IF(ISBLANK(G373),"",COUNTA($G$2:G373))</f>
        <v/>
      </c>
      <c r="G373" s="64"/>
      <c r="H373" s="64"/>
      <c r="I373" s="64"/>
      <c r="J373" s="68">
        <f t="shared" si="37"/>
        <v>0</v>
      </c>
      <c r="K373" s="68">
        <f t="shared" si="38"/>
        <v>-20</v>
      </c>
      <c r="L373" s="68">
        <f t="shared" si="39"/>
        <v>-20</v>
      </c>
      <c r="M373" s="69"/>
      <c r="N373" s="69"/>
    </row>
    <row r="374" spans="1:14">
      <c r="A374" s="16" t="str">
        <f ca="1">IF(B374=(0),"",COUNTA($B$2:B374))</f>
        <v/>
      </c>
      <c r="B374" s="66">
        <f t="shared" ca="1" si="40"/>
        <v>0</v>
      </c>
      <c r="C374" s="67">
        <f t="shared" ca="1" si="41"/>
        <v>0</v>
      </c>
      <c r="D374" s="68"/>
      <c r="E374" s="74"/>
      <c r="F374" s="16" t="str">
        <f>IF(ISBLANK(G374),"",COUNTA($G$2:G374))</f>
        <v/>
      </c>
      <c r="G374" s="64"/>
      <c r="H374" s="64"/>
      <c r="I374" s="64"/>
      <c r="J374" s="68">
        <f t="shared" si="37"/>
        <v>0</v>
      </c>
      <c r="K374" s="68">
        <f t="shared" si="38"/>
        <v>-20</v>
      </c>
      <c r="L374" s="68">
        <f t="shared" si="39"/>
        <v>-20</v>
      </c>
      <c r="M374" s="69"/>
      <c r="N374" s="69"/>
    </row>
    <row r="375" spans="1:14">
      <c r="A375" s="16" t="str">
        <f ca="1">IF(B375=(0),"",COUNTA($B$2:B375))</f>
        <v/>
      </c>
      <c r="B375" s="66">
        <f t="shared" ca="1" si="40"/>
        <v>0</v>
      </c>
      <c r="C375" s="67">
        <f t="shared" ca="1" si="41"/>
        <v>0</v>
      </c>
      <c r="D375" s="68"/>
      <c r="E375" s="74"/>
      <c r="F375" s="16" t="str">
        <f>IF(ISBLANK(G375),"",COUNTA($G$2:G375))</f>
        <v/>
      </c>
      <c r="G375" s="64"/>
      <c r="H375" s="64"/>
      <c r="I375" s="64"/>
      <c r="J375" s="68">
        <f t="shared" si="37"/>
        <v>0</v>
      </c>
      <c r="K375" s="68">
        <f t="shared" si="38"/>
        <v>-20</v>
      </c>
      <c r="L375" s="68">
        <f t="shared" si="39"/>
        <v>-20</v>
      </c>
      <c r="M375" s="69"/>
      <c r="N375" s="69"/>
    </row>
    <row r="376" spans="1:14">
      <c r="A376" s="16" t="str">
        <f ca="1">IF(B376=(0),"",COUNTA($B$2:B376))</f>
        <v/>
      </c>
      <c r="B376" s="66">
        <f t="shared" ca="1" si="40"/>
        <v>0</v>
      </c>
      <c r="C376" s="67">
        <f t="shared" ca="1" si="41"/>
        <v>0</v>
      </c>
      <c r="D376" s="68"/>
      <c r="E376" s="74"/>
      <c r="F376" s="16" t="str">
        <f>IF(ISBLANK(G376),"",COUNTA($G$2:G376))</f>
        <v/>
      </c>
      <c r="G376" s="64"/>
      <c r="H376" s="64"/>
      <c r="I376" s="64"/>
      <c r="J376" s="68">
        <f t="shared" si="37"/>
        <v>0</v>
      </c>
      <c r="K376" s="68">
        <f t="shared" si="38"/>
        <v>-20</v>
      </c>
      <c r="L376" s="68">
        <f t="shared" si="39"/>
        <v>-20</v>
      </c>
      <c r="M376" s="69"/>
      <c r="N376" s="69"/>
    </row>
    <row r="377" spans="1:14">
      <c r="A377" s="16" t="str">
        <f ca="1">IF(B377=(0),"",COUNTA($B$2:B377))</f>
        <v/>
      </c>
      <c r="B377" s="66">
        <f t="shared" ca="1" si="40"/>
        <v>0</v>
      </c>
      <c r="C377" s="67">
        <f t="shared" ca="1" si="41"/>
        <v>0</v>
      </c>
      <c r="D377" s="68"/>
      <c r="E377" s="74"/>
      <c r="F377" s="16" t="str">
        <f>IF(ISBLANK(G377),"",COUNTA($G$2:G377))</f>
        <v/>
      </c>
      <c r="G377" s="64"/>
      <c r="H377" s="64"/>
      <c r="I377" s="64"/>
      <c r="J377" s="68">
        <f t="shared" si="37"/>
        <v>0</v>
      </c>
      <c r="K377" s="68">
        <f t="shared" si="38"/>
        <v>-20</v>
      </c>
      <c r="L377" s="68">
        <f t="shared" si="39"/>
        <v>-20</v>
      </c>
      <c r="M377" s="69"/>
      <c r="N377" s="69"/>
    </row>
    <row r="378" spans="1:14">
      <c r="A378" s="16" t="str">
        <f ca="1">IF(B378=(0),"",COUNTA($B$2:B378))</f>
        <v/>
      </c>
      <c r="B378" s="66">
        <f t="shared" ca="1" si="40"/>
        <v>0</v>
      </c>
      <c r="C378" s="67">
        <f t="shared" ca="1" si="41"/>
        <v>0</v>
      </c>
      <c r="D378" s="68"/>
      <c r="E378" s="74"/>
      <c r="F378" s="16" t="str">
        <f>IF(ISBLANK(G378),"",COUNTA($G$2:G378))</f>
        <v/>
      </c>
      <c r="G378" s="64"/>
      <c r="H378" s="64"/>
      <c r="I378" s="64"/>
      <c r="J378" s="68">
        <f t="shared" si="37"/>
        <v>0</v>
      </c>
      <c r="K378" s="68">
        <f t="shared" si="38"/>
        <v>-20</v>
      </c>
      <c r="L378" s="68">
        <f t="shared" si="39"/>
        <v>-20</v>
      </c>
      <c r="M378" s="69"/>
      <c r="N378" s="69"/>
    </row>
    <row r="379" spans="1:14">
      <c r="A379" s="16" t="str">
        <f ca="1">IF(B379=(0),"",COUNTA($B$2:B379))</f>
        <v/>
      </c>
      <c r="B379" s="66">
        <f t="shared" ca="1" si="40"/>
        <v>0</v>
      </c>
      <c r="C379" s="67">
        <f t="shared" ca="1" si="41"/>
        <v>0</v>
      </c>
      <c r="D379" s="68"/>
      <c r="E379" s="74"/>
      <c r="F379" s="16" t="str">
        <f>IF(ISBLANK(G379),"",COUNTA($G$2:G379))</f>
        <v/>
      </c>
      <c r="G379" s="64"/>
      <c r="H379" s="64"/>
      <c r="I379" s="64"/>
      <c r="J379" s="68">
        <f t="shared" si="37"/>
        <v>0</v>
      </c>
      <c r="K379" s="68">
        <f t="shared" si="38"/>
        <v>-20</v>
      </c>
      <c r="L379" s="68">
        <f t="shared" si="39"/>
        <v>-20</v>
      </c>
      <c r="M379" s="69"/>
      <c r="N379" s="69"/>
    </row>
    <row r="380" spans="1:14">
      <c r="A380" s="16" t="str">
        <f ca="1">IF(B380=(0),"",COUNTA($B$2:B380))</f>
        <v/>
      </c>
      <c r="B380" s="66">
        <f t="shared" ca="1" si="40"/>
        <v>0</v>
      </c>
      <c r="C380" s="67">
        <f t="shared" ca="1" si="41"/>
        <v>0</v>
      </c>
      <c r="D380" s="68"/>
      <c r="E380" s="74"/>
      <c r="F380" s="16" t="str">
        <f>IF(ISBLANK(G380),"",COUNTA($G$2:G380))</f>
        <v/>
      </c>
      <c r="G380" s="64"/>
      <c r="H380" s="64"/>
      <c r="I380" s="64"/>
      <c r="J380" s="68">
        <f t="shared" si="37"/>
        <v>0</v>
      </c>
      <c r="K380" s="68">
        <f t="shared" si="38"/>
        <v>-20</v>
      </c>
      <c r="L380" s="68">
        <f t="shared" si="39"/>
        <v>-20</v>
      </c>
      <c r="M380" s="69"/>
      <c r="N380" s="69"/>
    </row>
    <row r="381" spans="1:14">
      <c r="A381" s="16" t="str">
        <f ca="1">IF(B381=(0),"",COUNTA($B$2:B381))</f>
        <v/>
      </c>
      <c r="B381" s="66">
        <f t="shared" ca="1" si="40"/>
        <v>0</v>
      </c>
      <c r="C381" s="67">
        <f t="shared" ca="1" si="41"/>
        <v>0</v>
      </c>
      <c r="D381" s="68"/>
      <c r="E381" s="74"/>
      <c r="F381" s="16" t="str">
        <f>IF(ISBLANK(G381),"",COUNTA($G$2:G381))</f>
        <v/>
      </c>
      <c r="G381" s="64"/>
      <c r="H381" s="64"/>
      <c r="I381" s="64"/>
      <c r="J381" s="68">
        <f t="shared" si="37"/>
        <v>0</v>
      </c>
      <c r="K381" s="68">
        <f t="shared" si="38"/>
        <v>-20</v>
      </c>
      <c r="L381" s="68">
        <f t="shared" si="39"/>
        <v>-20</v>
      </c>
      <c r="M381" s="69"/>
      <c r="N381" s="69"/>
    </row>
    <row r="382" spans="1:14">
      <c r="A382" s="16" t="str">
        <f ca="1">IF(B382=(0),"",COUNTA($B$2:B382))</f>
        <v/>
      </c>
      <c r="B382" s="66">
        <f t="shared" ca="1" si="40"/>
        <v>0</v>
      </c>
      <c r="C382" s="67">
        <f t="shared" ca="1" si="41"/>
        <v>0</v>
      </c>
      <c r="D382" s="68"/>
      <c r="E382" s="74"/>
      <c r="F382" s="16" t="str">
        <f>IF(ISBLANK(G382),"",COUNTA($G$2:G382))</f>
        <v/>
      </c>
      <c r="G382" s="64"/>
      <c r="H382" s="64"/>
      <c r="I382" s="64"/>
      <c r="J382" s="68">
        <f t="shared" si="37"/>
        <v>0</v>
      </c>
      <c r="K382" s="68">
        <f t="shared" si="38"/>
        <v>-20</v>
      </c>
      <c r="L382" s="68">
        <f t="shared" si="39"/>
        <v>-20</v>
      </c>
      <c r="M382" s="69"/>
      <c r="N382" s="69"/>
    </row>
    <row r="383" spans="1:14">
      <c r="A383" s="16" t="str">
        <f ca="1">IF(B383=(0),"",COUNTA($B$2:B383))</f>
        <v/>
      </c>
      <c r="B383" s="66">
        <f t="shared" ca="1" si="40"/>
        <v>0</v>
      </c>
      <c r="C383" s="67">
        <f t="shared" ca="1" si="41"/>
        <v>0</v>
      </c>
      <c r="D383" s="68"/>
      <c r="E383" s="74"/>
      <c r="F383" s="16" t="str">
        <f>IF(ISBLANK(G383),"",COUNTA($G$2:G383))</f>
        <v/>
      </c>
      <c r="G383" s="64"/>
      <c r="H383" s="64"/>
      <c r="I383" s="64"/>
      <c r="J383" s="68">
        <f t="shared" si="37"/>
        <v>0</v>
      </c>
      <c r="K383" s="68">
        <f t="shared" si="38"/>
        <v>-20</v>
      </c>
      <c r="L383" s="68">
        <f t="shared" si="39"/>
        <v>-20</v>
      </c>
      <c r="M383" s="69"/>
      <c r="N383" s="69"/>
    </row>
    <row r="384" spans="1:14">
      <c r="A384" s="16" t="str">
        <f ca="1">IF(B384=(0),"",COUNTA($B$2:B384))</f>
        <v/>
      </c>
      <c r="B384" s="66">
        <f t="shared" ca="1" si="40"/>
        <v>0</v>
      </c>
      <c r="C384" s="67">
        <f t="shared" ca="1" si="41"/>
        <v>0</v>
      </c>
      <c r="D384" s="68"/>
      <c r="E384" s="74"/>
      <c r="F384" s="16" t="str">
        <f>IF(ISBLANK(G384),"",COUNTA($G$2:G384))</f>
        <v/>
      </c>
      <c r="G384" s="64"/>
      <c r="H384" s="64"/>
      <c r="I384" s="64"/>
      <c r="J384" s="68">
        <f t="shared" si="37"/>
        <v>0</v>
      </c>
      <c r="K384" s="68">
        <f t="shared" si="38"/>
        <v>-20</v>
      </c>
      <c r="L384" s="68">
        <f t="shared" si="39"/>
        <v>-20</v>
      </c>
      <c r="M384" s="69"/>
      <c r="N384" s="69"/>
    </row>
    <row r="385" spans="1:14">
      <c r="A385" s="16" t="str">
        <f ca="1">IF(B385=(0),"",COUNTA($B$2:B385))</f>
        <v/>
      </c>
      <c r="B385" s="66">
        <f t="shared" ca="1" si="40"/>
        <v>0</v>
      </c>
      <c r="C385" s="67">
        <f t="shared" ca="1" si="41"/>
        <v>0</v>
      </c>
      <c r="D385" s="68"/>
      <c r="E385" s="74"/>
      <c r="F385" s="16" t="str">
        <f>IF(ISBLANK(G385),"",COUNTA($G$2:G385))</f>
        <v/>
      </c>
      <c r="G385" s="64"/>
      <c r="H385" s="64"/>
      <c r="I385" s="64"/>
      <c r="J385" s="68">
        <f t="shared" si="37"/>
        <v>0</v>
      </c>
      <c r="K385" s="68">
        <f t="shared" si="38"/>
        <v>-20</v>
      </c>
      <c r="L385" s="68">
        <f t="shared" si="39"/>
        <v>-20</v>
      </c>
      <c r="M385" s="69"/>
      <c r="N385" s="69"/>
    </row>
    <row r="386" spans="1:14">
      <c r="A386" s="16" t="str">
        <f ca="1">IF(B386=(0),"",COUNTA($B$2:B386))</f>
        <v/>
      </c>
      <c r="B386" s="66">
        <f t="shared" ca="1" si="40"/>
        <v>0</v>
      </c>
      <c r="C386" s="67">
        <f t="shared" ca="1" si="41"/>
        <v>0</v>
      </c>
      <c r="D386" s="68"/>
      <c r="E386" s="74"/>
      <c r="F386" s="16" t="str">
        <f>IF(ISBLANK(G386),"",COUNTA($G$2:G386))</f>
        <v/>
      </c>
      <c r="G386" s="64"/>
      <c r="H386" s="64"/>
      <c r="I386" s="64"/>
      <c r="J386" s="68">
        <f t="shared" ref="J386:J408" si="42">IF(ISBLANK(M386),0,2.5)</f>
        <v>0</v>
      </c>
      <c r="K386" s="68">
        <f t="shared" ref="K386:K408" si="43">IF(ISBLANK(M386),-20,IF(VALUE(M386)&gt;0,-20,IF(VALUE(M386)&gt;VALUE(N386),-20,M386)))</f>
        <v>-20</v>
      </c>
      <c r="L386" s="68">
        <f t="shared" ref="L386:L408" si="44">IF(ISBLANK(N386),-20,IF(VALUE(N386)&gt;0,-20,IF(VALUE(N386)&gt;VALUE(M386),-20,N386)))</f>
        <v>-20</v>
      </c>
      <c r="M386" s="69"/>
      <c r="N386" s="69"/>
    </row>
    <row r="387" spans="1:14">
      <c r="A387" s="16" t="str">
        <f ca="1">IF(B387=(0),"",COUNTA($B$2:B387))</f>
        <v/>
      </c>
      <c r="B387" s="66">
        <f t="shared" ref="B387:B408" ca="1" si="45">OFFSET(E386,(ROW()-1)*2,0)</f>
        <v>0</v>
      </c>
      <c r="C387" s="67">
        <f t="shared" ref="C387:C408" ca="1" si="46">OFFSET(E386,(ROW()-1)*2,0)</f>
        <v>0</v>
      </c>
      <c r="D387" s="68"/>
      <c r="E387" s="74"/>
      <c r="F387" s="16" t="str">
        <f>IF(ISBLANK(G387),"",COUNTA($G$2:G387))</f>
        <v/>
      </c>
      <c r="G387" s="64"/>
      <c r="H387" s="64"/>
      <c r="I387" s="64"/>
      <c r="J387" s="68">
        <f t="shared" si="42"/>
        <v>0</v>
      </c>
      <c r="K387" s="68">
        <f t="shared" si="43"/>
        <v>-20</v>
      </c>
      <c r="L387" s="68">
        <f t="shared" si="44"/>
        <v>-20</v>
      </c>
      <c r="M387" s="69"/>
      <c r="N387" s="69"/>
    </row>
    <row r="388" spans="1:14">
      <c r="A388" s="16" t="str">
        <f ca="1">IF(B388=(0),"",COUNTA($B$2:B388))</f>
        <v/>
      </c>
      <c r="B388" s="66">
        <f t="shared" ca="1" si="45"/>
        <v>0</v>
      </c>
      <c r="C388" s="67">
        <f t="shared" ca="1" si="46"/>
        <v>0</v>
      </c>
      <c r="D388" s="68"/>
      <c r="E388" s="74"/>
      <c r="F388" s="16" t="str">
        <f>IF(ISBLANK(G388),"",COUNTA($G$2:G388))</f>
        <v/>
      </c>
      <c r="G388" s="64"/>
      <c r="H388" s="64"/>
      <c r="I388" s="64"/>
      <c r="J388" s="68">
        <f t="shared" si="42"/>
        <v>0</v>
      </c>
      <c r="K388" s="68">
        <f t="shared" si="43"/>
        <v>-20</v>
      </c>
      <c r="L388" s="68">
        <f t="shared" si="44"/>
        <v>-20</v>
      </c>
      <c r="M388" s="69"/>
      <c r="N388" s="69"/>
    </row>
    <row r="389" spans="1:14">
      <c r="A389" s="16" t="str">
        <f ca="1">IF(B389=(0),"",COUNTA($B$2:B389))</f>
        <v/>
      </c>
      <c r="B389" s="66">
        <f t="shared" ca="1" si="45"/>
        <v>0</v>
      </c>
      <c r="C389" s="67">
        <f t="shared" ca="1" si="46"/>
        <v>0</v>
      </c>
      <c r="D389" s="68"/>
      <c r="E389" s="74"/>
      <c r="F389" s="16" t="str">
        <f>IF(ISBLANK(G389),"",COUNTA($G$2:G389))</f>
        <v/>
      </c>
      <c r="G389" s="64"/>
      <c r="H389" s="64"/>
      <c r="I389" s="64"/>
      <c r="J389" s="68">
        <f t="shared" si="42"/>
        <v>0</v>
      </c>
      <c r="K389" s="68">
        <f t="shared" si="43"/>
        <v>-20</v>
      </c>
      <c r="L389" s="68">
        <f t="shared" si="44"/>
        <v>-20</v>
      </c>
      <c r="M389" s="69"/>
      <c r="N389" s="69"/>
    </row>
    <row r="390" spans="1:14">
      <c r="A390" s="16" t="str">
        <f ca="1">IF(B390=(0),"",COUNTA($B$2:B390))</f>
        <v/>
      </c>
      <c r="B390" s="66">
        <f t="shared" ca="1" si="45"/>
        <v>0</v>
      </c>
      <c r="C390" s="67">
        <f t="shared" ca="1" si="46"/>
        <v>0</v>
      </c>
      <c r="D390" s="68"/>
      <c r="E390" s="74"/>
      <c r="F390" s="16" t="str">
        <f>IF(ISBLANK(G390),"",COUNTA($G$2:G390))</f>
        <v/>
      </c>
      <c r="G390" s="64"/>
      <c r="H390" s="64"/>
      <c r="I390" s="64"/>
      <c r="J390" s="68">
        <f t="shared" si="42"/>
        <v>0</v>
      </c>
      <c r="K390" s="68">
        <f t="shared" si="43"/>
        <v>-20</v>
      </c>
      <c r="L390" s="68">
        <f t="shared" si="44"/>
        <v>-20</v>
      </c>
      <c r="M390" s="69"/>
      <c r="N390" s="69"/>
    </row>
    <row r="391" spans="1:14">
      <c r="A391" s="16" t="str">
        <f ca="1">IF(B391=(0),"",COUNTA($B$2:B391))</f>
        <v/>
      </c>
      <c r="B391" s="66">
        <f t="shared" ca="1" si="45"/>
        <v>0</v>
      </c>
      <c r="C391" s="67">
        <f t="shared" ca="1" si="46"/>
        <v>0</v>
      </c>
      <c r="D391" s="68"/>
      <c r="E391" s="74"/>
      <c r="F391" s="16" t="str">
        <f>IF(ISBLANK(G391),"",COUNTA($G$2:G391))</f>
        <v/>
      </c>
      <c r="G391" s="64"/>
      <c r="H391" s="64"/>
      <c r="I391" s="64"/>
      <c r="J391" s="68">
        <f t="shared" si="42"/>
        <v>0</v>
      </c>
      <c r="K391" s="68">
        <f t="shared" si="43"/>
        <v>-20</v>
      </c>
      <c r="L391" s="68">
        <f t="shared" si="44"/>
        <v>-20</v>
      </c>
      <c r="M391" s="69"/>
      <c r="N391" s="69"/>
    </row>
    <row r="392" spans="1:14">
      <c r="A392" s="16" t="str">
        <f ca="1">IF(B392=(0),"",COUNTA($B$2:B392))</f>
        <v/>
      </c>
      <c r="B392" s="66">
        <f t="shared" ca="1" si="45"/>
        <v>0</v>
      </c>
      <c r="C392" s="67">
        <f t="shared" ca="1" si="46"/>
        <v>0</v>
      </c>
      <c r="D392" s="68"/>
      <c r="E392" s="74"/>
      <c r="F392" s="16" t="str">
        <f>IF(ISBLANK(G392),"",COUNTA($G$2:G392))</f>
        <v/>
      </c>
      <c r="G392" s="64"/>
      <c r="H392" s="64"/>
      <c r="I392" s="64"/>
      <c r="J392" s="68">
        <f t="shared" si="42"/>
        <v>0</v>
      </c>
      <c r="K392" s="68">
        <f t="shared" si="43"/>
        <v>-20</v>
      </c>
      <c r="L392" s="68">
        <f t="shared" si="44"/>
        <v>-20</v>
      </c>
      <c r="M392" s="69"/>
      <c r="N392" s="69"/>
    </row>
    <row r="393" spans="1:14">
      <c r="A393" s="16" t="str">
        <f ca="1">IF(B393=(0),"",COUNTA($B$2:B393))</f>
        <v/>
      </c>
      <c r="B393" s="66">
        <f t="shared" ca="1" si="45"/>
        <v>0</v>
      </c>
      <c r="C393" s="67">
        <f t="shared" ca="1" si="46"/>
        <v>0</v>
      </c>
      <c r="D393" s="68"/>
      <c r="E393" s="74"/>
      <c r="F393" s="16" t="str">
        <f>IF(ISBLANK(G393),"",COUNTA($G$2:G393))</f>
        <v/>
      </c>
      <c r="G393" s="64"/>
      <c r="H393" s="64"/>
      <c r="I393" s="64"/>
      <c r="J393" s="68">
        <f t="shared" si="42"/>
        <v>0</v>
      </c>
      <c r="K393" s="68">
        <f t="shared" si="43"/>
        <v>-20</v>
      </c>
      <c r="L393" s="68">
        <f t="shared" si="44"/>
        <v>-20</v>
      </c>
      <c r="M393" s="69"/>
      <c r="N393" s="69"/>
    </row>
    <row r="394" spans="1:14">
      <c r="A394" s="16" t="str">
        <f ca="1">IF(B394=(0),"",COUNTA($B$2:B394))</f>
        <v/>
      </c>
      <c r="B394" s="66">
        <f t="shared" ca="1" si="45"/>
        <v>0</v>
      </c>
      <c r="C394" s="67">
        <f t="shared" ca="1" si="46"/>
        <v>0</v>
      </c>
      <c r="D394" s="68"/>
      <c r="E394" s="74"/>
      <c r="F394" s="16" t="str">
        <f>IF(ISBLANK(G394),"",COUNTA($G$2:G394))</f>
        <v/>
      </c>
      <c r="G394" s="64"/>
      <c r="H394" s="64"/>
      <c r="I394" s="64"/>
      <c r="J394" s="68">
        <f t="shared" si="42"/>
        <v>0</v>
      </c>
      <c r="K394" s="68">
        <f t="shared" si="43"/>
        <v>-20</v>
      </c>
      <c r="L394" s="68">
        <f t="shared" si="44"/>
        <v>-20</v>
      </c>
      <c r="M394" s="69"/>
      <c r="N394" s="69"/>
    </row>
    <row r="395" spans="1:14">
      <c r="A395" s="16" t="str">
        <f ca="1">IF(B395=(0),"",COUNTA($B$2:B395))</f>
        <v/>
      </c>
      <c r="B395" s="66">
        <f t="shared" ca="1" si="45"/>
        <v>0</v>
      </c>
      <c r="C395" s="67">
        <f t="shared" ca="1" si="46"/>
        <v>0</v>
      </c>
      <c r="D395" s="68"/>
      <c r="E395" s="74"/>
      <c r="F395" s="16" t="str">
        <f>IF(ISBLANK(G395),"",COUNTA($G$2:G395))</f>
        <v/>
      </c>
      <c r="G395" s="64"/>
      <c r="H395" s="64"/>
      <c r="I395" s="64"/>
      <c r="J395" s="68">
        <f t="shared" si="42"/>
        <v>0</v>
      </c>
      <c r="K395" s="68">
        <f t="shared" si="43"/>
        <v>-20</v>
      </c>
      <c r="L395" s="68">
        <f t="shared" si="44"/>
        <v>-20</v>
      </c>
      <c r="M395" s="69"/>
      <c r="N395" s="69"/>
    </row>
    <row r="396" spans="1:14">
      <c r="A396" s="16" t="str">
        <f ca="1">IF(B396=(0),"",COUNTA($B$2:B396))</f>
        <v/>
      </c>
      <c r="B396" s="66">
        <f t="shared" ca="1" si="45"/>
        <v>0</v>
      </c>
      <c r="C396" s="67">
        <f t="shared" ca="1" si="46"/>
        <v>0</v>
      </c>
      <c r="D396" s="68"/>
      <c r="E396" s="74"/>
      <c r="F396" s="16" t="str">
        <f>IF(ISBLANK(G396),"",COUNTA($G$2:G396))</f>
        <v/>
      </c>
      <c r="G396" s="64"/>
      <c r="H396" s="64"/>
      <c r="I396" s="64"/>
      <c r="J396" s="68">
        <f t="shared" si="42"/>
        <v>0</v>
      </c>
      <c r="K396" s="68">
        <f t="shared" si="43"/>
        <v>-20</v>
      </c>
      <c r="L396" s="68">
        <f t="shared" si="44"/>
        <v>-20</v>
      </c>
      <c r="M396" s="69"/>
      <c r="N396" s="69"/>
    </row>
    <row r="397" spans="1:14">
      <c r="A397" s="16" t="str">
        <f ca="1">IF(B397=(0),"",COUNTA($B$2:B397))</f>
        <v/>
      </c>
      <c r="B397" s="66">
        <f t="shared" ca="1" si="45"/>
        <v>0</v>
      </c>
      <c r="C397" s="67">
        <f t="shared" ca="1" si="46"/>
        <v>0</v>
      </c>
      <c r="D397" s="68"/>
      <c r="E397" s="74"/>
      <c r="F397" s="16" t="str">
        <f>IF(ISBLANK(G397),"",COUNTA($G$2:G397))</f>
        <v/>
      </c>
      <c r="G397" s="64"/>
      <c r="H397" s="64"/>
      <c r="I397" s="64"/>
      <c r="J397" s="68">
        <f t="shared" si="42"/>
        <v>0</v>
      </c>
      <c r="K397" s="68">
        <f t="shared" si="43"/>
        <v>-20</v>
      </c>
      <c r="L397" s="68">
        <f t="shared" si="44"/>
        <v>-20</v>
      </c>
      <c r="M397" s="69"/>
      <c r="N397" s="69"/>
    </row>
    <row r="398" spans="1:14">
      <c r="A398" s="16" t="str">
        <f ca="1">IF(B398=(0),"",COUNTA($B$2:B398))</f>
        <v/>
      </c>
      <c r="B398" s="66">
        <f t="shared" ca="1" si="45"/>
        <v>0</v>
      </c>
      <c r="C398" s="67">
        <f t="shared" ca="1" si="46"/>
        <v>0</v>
      </c>
      <c r="D398" s="68"/>
      <c r="E398" s="74"/>
      <c r="F398" s="16" t="str">
        <f>IF(ISBLANK(G398),"",COUNTA($G$2:G398))</f>
        <v/>
      </c>
      <c r="G398" s="64"/>
      <c r="H398" s="64"/>
      <c r="I398" s="64"/>
      <c r="J398" s="68">
        <f t="shared" si="42"/>
        <v>0</v>
      </c>
      <c r="K398" s="68">
        <f t="shared" si="43"/>
        <v>-20</v>
      </c>
      <c r="L398" s="68">
        <f t="shared" si="44"/>
        <v>-20</v>
      </c>
      <c r="M398" s="69"/>
      <c r="N398" s="69"/>
    </row>
    <row r="399" spans="1:14">
      <c r="A399" s="16" t="str">
        <f ca="1">IF(B399=(0),"",COUNTA($B$2:B399))</f>
        <v/>
      </c>
      <c r="B399" s="66">
        <f t="shared" ca="1" si="45"/>
        <v>0</v>
      </c>
      <c r="C399" s="67">
        <f t="shared" ca="1" si="46"/>
        <v>0</v>
      </c>
      <c r="D399" s="68"/>
      <c r="E399" s="74"/>
      <c r="F399" s="16" t="str">
        <f>IF(ISBLANK(G399),"",COUNTA($G$2:G399))</f>
        <v/>
      </c>
      <c r="G399" s="64"/>
      <c r="H399" s="64"/>
      <c r="I399" s="64"/>
      <c r="J399" s="68">
        <f t="shared" si="42"/>
        <v>0</v>
      </c>
      <c r="K399" s="68">
        <f t="shared" si="43"/>
        <v>-20</v>
      </c>
      <c r="L399" s="68">
        <f t="shared" si="44"/>
        <v>-20</v>
      </c>
      <c r="M399" s="69"/>
      <c r="N399" s="69"/>
    </row>
    <row r="400" spans="1:14">
      <c r="A400" s="16" t="str">
        <f ca="1">IF(B400=(0),"",COUNTA($B$2:B400))</f>
        <v/>
      </c>
      <c r="B400" s="66">
        <f t="shared" ca="1" si="45"/>
        <v>0</v>
      </c>
      <c r="C400" s="67">
        <f t="shared" ca="1" si="46"/>
        <v>0</v>
      </c>
      <c r="D400" s="68"/>
      <c r="E400" s="74"/>
      <c r="F400" s="16" t="str">
        <f>IF(ISBLANK(G400),"",COUNTA($G$2:G400))</f>
        <v/>
      </c>
      <c r="G400" s="64"/>
      <c r="H400" s="64"/>
      <c r="I400" s="64"/>
      <c r="J400" s="68">
        <f t="shared" si="42"/>
        <v>0</v>
      </c>
      <c r="K400" s="68">
        <f t="shared" si="43"/>
        <v>-20</v>
      </c>
      <c r="L400" s="68">
        <f t="shared" si="44"/>
        <v>-20</v>
      </c>
      <c r="M400" s="69"/>
      <c r="N400" s="69"/>
    </row>
    <row r="401" spans="1:14">
      <c r="A401" s="16" t="str">
        <f ca="1">IF(B401=(0),"",COUNTA($B$2:B401))</f>
        <v/>
      </c>
      <c r="B401" s="66">
        <f t="shared" ca="1" si="45"/>
        <v>0</v>
      </c>
      <c r="C401" s="67">
        <f t="shared" ca="1" si="46"/>
        <v>0</v>
      </c>
      <c r="D401" s="68"/>
      <c r="E401" s="74"/>
      <c r="F401" s="16" t="str">
        <f>IF(ISBLANK(G401),"",COUNTA($G$2:G401))</f>
        <v/>
      </c>
      <c r="G401" s="64"/>
      <c r="H401" s="64"/>
      <c r="I401" s="64"/>
      <c r="J401" s="68">
        <f t="shared" si="42"/>
        <v>0</v>
      </c>
      <c r="K401" s="68">
        <f t="shared" si="43"/>
        <v>-20</v>
      </c>
      <c r="L401" s="68">
        <f t="shared" si="44"/>
        <v>-20</v>
      </c>
      <c r="M401" s="69"/>
      <c r="N401" s="69"/>
    </row>
    <row r="402" spans="1:14">
      <c r="A402" s="16" t="str">
        <f ca="1">IF(B402=(0),"",COUNTA($B$2:B402))</f>
        <v/>
      </c>
      <c r="B402" s="66">
        <f t="shared" ca="1" si="45"/>
        <v>0</v>
      </c>
      <c r="C402" s="67">
        <f t="shared" ca="1" si="46"/>
        <v>0</v>
      </c>
      <c r="D402" s="68"/>
      <c r="E402" s="74"/>
      <c r="F402" s="16" t="str">
        <f>IF(ISBLANK(G402),"",COUNTA($G$2:G402))</f>
        <v/>
      </c>
      <c r="G402" s="64"/>
      <c r="H402" s="64"/>
      <c r="I402" s="64"/>
      <c r="J402" s="68">
        <f t="shared" si="42"/>
        <v>0</v>
      </c>
      <c r="K402" s="68">
        <f t="shared" si="43"/>
        <v>-20</v>
      </c>
      <c r="L402" s="68">
        <f t="shared" si="44"/>
        <v>-20</v>
      </c>
      <c r="M402" s="69"/>
      <c r="N402" s="69"/>
    </row>
    <row r="403" spans="1:14">
      <c r="A403" s="16" t="str">
        <f ca="1">IF(B403=(0),"",COUNTA($B$2:B403))</f>
        <v/>
      </c>
      <c r="B403" s="66">
        <f t="shared" ca="1" si="45"/>
        <v>0</v>
      </c>
      <c r="C403" s="67">
        <f t="shared" ca="1" si="46"/>
        <v>0</v>
      </c>
      <c r="D403" s="68"/>
      <c r="E403" s="74"/>
      <c r="F403" s="16" t="str">
        <f>IF(ISBLANK(G403),"",COUNTA($G$2:G403))</f>
        <v/>
      </c>
      <c r="G403" s="64"/>
      <c r="H403" s="64"/>
      <c r="I403" s="64"/>
      <c r="J403" s="68">
        <f t="shared" si="42"/>
        <v>0</v>
      </c>
      <c r="K403" s="68">
        <f t="shared" si="43"/>
        <v>-20</v>
      </c>
      <c r="L403" s="68">
        <f t="shared" si="44"/>
        <v>-20</v>
      </c>
      <c r="M403" s="69"/>
      <c r="N403" s="69"/>
    </row>
    <row r="404" spans="1:14">
      <c r="A404" s="16" t="str">
        <f ca="1">IF(B404=(0),"",COUNTA($B$2:B404))</f>
        <v/>
      </c>
      <c r="B404" s="66">
        <f t="shared" ca="1" si="45"/>
        <v>0</v>
      </c>
      <c r="C404" s="67">
        <f t="shared" ca="1" si="46"/>
        <v>0</v>
      </c>
      <c r="D404" s="68"/>
      <c r="E404" s="74"/>
      <c r="F404" s="16" t="str">
        <f>IF(ISBLANK(G404),"",COUNTA($G$2:G404))</f>
        <v/>
      </c>
      <c r="G404" s="64"/>
      <c r="H404" s="64"/>
      <c r="I404" s="64"/>
      <c r="J404" s="68">
        <f t="shared" si="42"/>
        <v>0</v>
      </c>
      <c r="K404" s="68">
        <f t="shared" si="43"/>
        <v>-20</v>
      </c>
      <c r="L404" s="68">
        <f t="shared" si="44"/>
        <v>-20</v>
      </c>
      <c r="M404" s="69"/>
      <c r="N404" s="69"/>
    </row>
    <row r="405" spans="1:14">
      <c r="A405" s="16" t="str">
        <f ca="1">IF(B405=(0),"",COUNTA($B$2:B405))</f>
        <v/>
      </c>
      <c r="B405" s="66">
        <f t="shared" ca="1" si="45"/>
        <v>0</v>
      </c>
      <c r="C405" s="67">
        <f t="shared" ca="1" si="46"/>
        <v>0</v>
      </c>
      <c r="D405" s="68"/>
      <c r="E405" s="74"/>
      <c r="F405" s="16" t="str">
        <f>IF(ISBLANK(G405),"",COUNTA($G$2:G405))</f>
        <v/>
      </c>
      <c r="G405" s="64"/>
      <c r="H405" s="64"/>
      <c r="I405" s="64"/>
      <c r="J405" s="68">
        <f t="shared" si="42"/>
        <v>0</v>
      </c>
      <c r="K405" s="68">
        <f t="shared" si="43"/>
        <v>-20</v>
      </c>
      <c r="L405" s="68">
        <f t="shared" si="44"/>
        <v>-20</v>
      </c>
      <c r="M405" s="69"/>
      <c r="N405" s="69"/>
    </row>
    <row r="406" spans="1:14">
      <c r="A406" s="16" t="str">
        <f ca="1">IF(B406=(0),"",COUNTA($B$2:B406))</f>
        <v/>
      </c>
      <c r="B406" s="66">
        <f t="shared" ca="1" si="45"/>
        <v>0</v>
      </c>
      <c r="C406" s="67">
        <f t="shared" ca="1" si="46"/>
        <v>0</v>
      </c>
      <c r="D406" s="68"/>
      <c r="E406" s="74"/>
      <c r="F406" s="16" t="str">
        <f>IF(ISBLANK(G406),"",COUNTA($G$2:G406))</f>
        <v/>
      </c>
      <c r="G406" s="64"/>
      <c r="H406" s="64"/>
      <c r="I406" s="64"/>
      <c r="J406" s="68">
        <f t="shared" si="42"/>
        <v>0</v>
      </c>
      <c r="K406" s="68">
        <f t="shared" si="43"/>
        <v>-20</v>
      </c>
      <c r="L406" s="68">
        <f t="shared" si="44"/>
        <v>-20</v>
      </c>
      <c r="M406" s="69"/>
      <c r="N406" s="69"/>
    </row>
    <row r="407" spans="1:14">
      <c r="A407" s="16" t="str">
        <f ca="1">IF(B407=(0),"",COUNTA($B$2:B407))</f>
        <v/>
      </c>
      <c r="B407" s="66">
        <f t="shared" ca="1" si="45"/>
        <v>0</v>
      </c>
      <c r="C407" s="67">
        <f t="shared" ca="1" si="46"/>
        <v>0</v>
      </c>
      <c r="D407" s="68"/>
      <c r="E407" s="74"/>
      <c r="F407" s="16" t="str">
        <f>IF(ISBLANK(G407),"",COUNTA($G$2:G407))</f>
        <v/>
      </c>
      <c r="G407" s="64"/>
      <c r="H407" s="64"/>
      <c r="I407" s="64"/>
      <c r="J407" s="68">
        <f t="shared" si="42"/>
        <v>0</v>
      </c>
      <c r="K407" s="68">
        <f t="shared" si="43"/>
        <v>-20</v>
      </c>
      <c r="L407" s="68">
        <f t="shared" si="44"/>
        <v>-20</v>
      </c>
      <c r="M407" s="69"/>
      <c r="N407" s="69"/>
    </row>
    <row r="408" spans="1:14">
      <c r="B408" s="66">
        <f t="shared" ca="1" si="45"/>
        <v>0</v>
      </c>
      <c r="C408" s="67">
        <f t="shared" ca="1" si="46"/>
        <v>0</v>
      </c>
      <c r="D408" s="68"/>
      <c r="E408" s="74"/>
      <c r="F408" s="16" t="str">
        <f>IF(ISBLANK(G408),"",COUNTA($G$2:G408))</f>
        <v/>
      </c>
      <c r="G408" s="64"/>
      <c r="H408" s="64"/>
      <c r="I408" s="64"/>
      <c r="J408" s="68">
        <f t="shared" si="42"/>
        <v>0</v>
      </c>
      <c r="K408" s="68">
        <f t="shared" si="43"/>
        <v>-20</v>
      </c>
      <c r="L408" s="68">
        <f t="shared" si="44"/>
        <v>-20</v>
      </c>
      <c r="M408" s="69"/>
      <c r="N408" s="69"/>
    </row>
  </sheetData>
  <phoneticPr fontId="7"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C35F-A570-448B-8711-2F95FC7ABA10}">
  <sheetPr codeName="Hoja8"/>
  <dimension ref="A1:E838"/>
  <sheetViews>
    <sheetView workbookViewId="0">
      <selection activeCell="C34" sqref="C34"/>
    </sheetView>
  </sheetViews>
  <sheetFormatPr baseColWidth="10" defaultColWidth="34.28515625" defaultRowHeight="15"/>
  <cols>
    <col min="1" max="1" width="7.140625" bestFit="1" customWidth="1"/>
  </cols>
  <sheetData>
    <row r="1" spans="1:5">
      <c r="A1" t="s">
        <v>1</v>
      </c>
      <c r="B1" t="s">
        <v>7</v>
      </c>
      <c r="C1" t="s">
        <v>6</v>
      </c>
      <c r="D1" t="s">
        <v>12</v>
      </c>
      <c r="E1" t="s">
        <v>13</v>
      </c>
    </row>
    <row r="2" spans="1:5">
      <c r="A2">
        <f>IF(ISBLANK(B2),"",COUNTA($B$2:B2))</f>
        <v>1</v>
      </c>
      <c r="B2" s="10" t="str">
        <f>E4</f>
        <v>Canada</v>
      </c>
      <c r="C2" t="str">
        <f>E3</f>
        <v>Panama</v>
      </c>
      <c r="D2" t="s">
        <v>21</v>
      </c>
      <c r="E2" s="9">
        <v>0.84027777777777779</v>
      </c>
    </row>
    <row r="3" spans="1:5">
      <c r="A3">
        <f>IF(ISBLANK(B3),"",COUNTA($B$2:B3))</f>
        <v>2</v>
      </c>
      <c r="B3" s="10" t="str">
        <f>E7</f>
        <v>Bahamas</v>
      </c>
      <c r="C3" s="10" t="str">
        <f>E6</f>
        <v>Argentina</v>
      </c>
      <c r="D3" t="s">
        <v>21</v>
      </c>
      <c r="E3" s="11" t="s">
        <v>14</v>
      </c>
    </row>
    <row r="4" spans="1:5">
      <c r="A4">
        <f>IF(ISBLANK(B4),"",COUNTA($B$2:B4))</f>
        <v>3</v>
      </c>
      <c r="B4" s="10" t="str">
        <f>E10</f>
        <v>USA</v>
      </c>
      <c r="C4" s="10" t="str">
        <f>E9</f>
        <v>Colombia</v>
      </c>
      <c r="D4" t="s">
        <v>21</v>
      </c>
      <c r="E4" s="11" t="s">
        <v>15</v>
      </c>
    </row>
    <row r="5" spans="1:5">
      <c r="A5">
        <f>IF(ISBLANK(B5),"",COUNTA($B$2:B5))</f>
        <v>4</v>
      </c>
      <c r="B5" s="10">
        <f>E13</f>
        <v>0</v>
      </c>
      <c r="C5" s="10">
        <f>E12</f>
        <v>0</v>
      </c>
      <c r="E5" s="9">
        <v>0.86111111111111116</v>
      </c>
    </row>
    <row r="6" spans="1:5">
      <c r="A6">
        <f>IF(ISBLANK(B6),"",COUNTA($B$2:B6))</f>
        <v>5</v>
      </c>
      <c r="B6" s="10">
        <f>E16</f>
        <v>0</v>
      </c>
      <c r="C6" s="10">
        <f>E15</f>
        <v>0</v>
      </c>
      <c r="E6" s="11" t="s">
        <v>16</v>
      </c>
    </row>
    <row r="7" spans="1:5">
      <c r="A7">
        <f>IF(ISBLANK(B7),"",COUNTA($B$2:B7))</f>
        <v>6</v>
      </c>
      <c r="B7" s="10">
        <f>E19</f>
        <v>0</v>
      </c>
      <c r="C7" s="10">
        <f>E18</f>
        <v>0</v>
      </c>
      <c r="E7" s="11" t="s">
        <v>17</v>
      </c>
    </row>
    <row r="8" spans="1:5">
      <c r="A8">
        <f>IF(ISBLANK(B8),"",COUNTA($B$2:B8))</f>
        <v>7</v>
      </c>
      <c r="B8" s="10">
        <f>E22</f>
        <v>0</v>
      </c>
      <c r="C8" s="10">
        <f>E21</f>
        <v>0</v>
      </c>
      <c r="E8" s="9">
        <v>0.86111111111111116</v>
      </c>
    </row>
    <row r="9" spans="1:5">
      <c r="A9">
        <f>IF(ISBLANK(B9),"",COUNTA($B$2:B9))</f>
        <v>8</v>
      </c>
      <c r="B9" s="10">
        <f>E25</f>
        <v>0</v>
      </c>
      <c r="C9" s="10">
        <f>E24</f>
        <v>0</v>
      </c>
      <c r="E9" s="11" t="s">
        <v>18</v>
      </c>
    </row>
    <row r="10" spans="1:5">
      <c r="A10">
        <f>IF(ISBLANK(B10),"",COUNTA($B$2:B10))</f>
        <v>9</v>
      </c>
      <c r="B10" s="10">
        <f>E28</f>
        <v>0</v>
      </c>
      <c r="C10" s="10">
        <f>E27</f>
        <v>0</v>
      </c>
      <c r="E10" s="11" t="s">
        <v>19</v>
      </c>
    </row>
    <row r="11" spans="1:5">
      <c r="A11">
        <f>IF(ISBLANK(B11),"",COUNTA($B$2:B11))</f>
        <v>10</v>
      </c>
      <c r="B11" s="10">
        <f>E31</f>
        <v>0</v>
      </c>
      <c r="C11" s="10">
        <f>E30</f>
        <v>0</v>
      </c>
    </row>
    <row r="12" spans="1:5">
      <c r="A12">
        <f>IF(ISBLANK(B12),"",COUNTA($B$2:B12))</f>
        <v>11</v>
      </c>
      <c r="B12" s="10">
        <f>E34</f>
        <v>0</v>
      </c>
      <c r="C12" s="10">
        <f>E33</f>
        <v>0</v>
      </c>
    </row>
    <row r="13" spans="1:5">
      <c r="A13">
        <f>IF(ISBLANK(B13),"",COUNTA($B$2:B13))</f>
        <v>12</v>
      </c>
      <c r="B13" s="10">
        <f>E37</f>
        <v>0</v>
      </c>
      <c r="C13" s="10">
        <f>E36</f>
        <v>0</v>
      </c>
    </row>
    <row r="14" spans="1:5">
      <c r="A14">
        <f>IF(ISBLANK(B14),"",COUNTA($B$2:B14))</f>
        <v>13</v>
      </c>
      <c r="B14" s="10">
        <f>E40</f>
        <v>0</v>
      </c>
      <c r="C14" s="10">
        <f>E39</f>
        <v>0</v>
      </c>
    </row>
    <row r="15" spans="1:5">
      <c r="A15">
        <f>IF(ISBLANK(B15),"",COUNTA($B$2:B15))</f>
        <v>14</v>
      </c>
      <c r="B15" s="10">
        <f>E43</f>
        <v>0</v>
      </c>
      <c r="C15" s="10">
        <f>E42</f>
        <v>0</v>
      </c>
    </row>
    <row r="16" spans="1:5">
      <c r="A16">
        <f>IF(ISBLANK(B16),"",COUNTA($B$2:B16))</f>
        <v>15</v>
      </c>
      <c r="B16" s="10">
        <f>E46</f>
        <v>0</v>
      </c>
      <c r="C16" s="10">
        <f>E45</f>
        <v>0</v>
      </c>
    </row>
    <row r="17" spans="1:3">
      <c r="A17">
        <f>IF(ISBLANK(B17),"",COUNTA($B$2:B17))</f>
        <v>16</v>
      </c>
      <c r="B17" s="10">
        <f>E49</f>
        <v>0</v>
      </c>
      <c r="C17" s="10">
        <f>E48</f>
        <v>0</v>
      </c>
    </row>
    <row r="18" spans="1:3">
      <c r="A18">
        <f>IF(ISBLANK(B18),"",COUNTA($B$2:B18))</f>
        <v>17</v>
      </c>
      <c r="B18" s="10">
        <f>E52</f>
        <v>0</v>
      </c>
      <c r="C18" s="10">
        <f>E51</f>
        <v>0</v>
      </c>
    </row>
    <row r="19" spans="1:3">
      <c r="A19">
        <f>IF(ISBLANK(B19),"",COUNTA($B$2:B19))</f>
        <v>18</v>
      </c>
      <c r="B19" s="10">
        <f>E55</f>
        <v>0</v>
      </c>
      <c r="C19" s="10">
        <f>E54</f>
        <v>0</v>
      </c>
    </row>
    <row r="20" spans="1:3">
      <c r="A20">
        <f>IF(ISBLANK(B20),"",COUNTA($B$2:B20))</f>
        <v>19</v>
      </c>
      <c r="B20" s="10">
        <f>E58</f>
        <v>0</v>
      </c>
      <c r="C20" s="10">
        <f>E57</f>
        <v>0</v>
      </c>
    </row>
    <row r="21" spans="1:3">
      <c r="A21">
        <f>IF(ISBLANK(B21),"",COUNTA($B$2:B21))</f>
        <v>20</v>
      </c>
      <c r="B21" s="10">
        <f>E61</f>
        <v>0</v>
      </c>
      <c r="C21" s="10">
        <f>E60</f>
        <v>0</v>
      </c>
    </row>
    <row r="22" spans="1:3">
      <c r="A22">
        <f>IF(ISBLANK(B22),"",COUNTA($B$2:B22))</f>
        <v>21</v>
      </c>
      <c r="B22" s="10">
        <f>E64</f>
        <v>0</v>
      </c>
      <c r="C22" s="10">
        <f>E63</f>
        <v>0</v>
      </c>
    </row>
    <row r="23" spans="1:3">
      <c r="A23">
        <f>IF(ISBLANK(B23),"",COUNTA($B$2:B23))</f>
        <v>22</v>
      </c>
      <c r="B23" s="10">
        <f>E67</f>
        <v>0</v>
      </c>
      <c r="C23" s="10">
        <f>E66</f>
        <v>0</v>
      </c>
    </row>
    <row r="24" spans="1:3">
      <c r="A24">
        <f>IF(ISBLANK(B24),"",COUNTA($B$2:B24))</f>
        <v>23</v>
      </c>
      <c r="B24" s="10">
        <f>E70</f>
        <v>0</v>
      </c>
      <c r="C24" s="10">
        <f>E69</f>
        <v>0</v>
      </c>
    </row>
    <row r="25" spans="1:3">
      <c r="A25">
        <f>IF(ISBLANK(B25),"",COUNTA($B$2:B25))</f>
        <v>24</v>
      </c>
      <c r="B25" s="10">
        <f>E73</f>
        <v>0</v>
      </c>
      <c r="C25" s="10">
        <f>E72</f>
        <v>0</v>
      </c>
    </row>
    <row r="26" spans="1:3">
      <c r="A26">
        <f>IF(ISBLANK(B26),"",COUNTA($B$2:B26))</f>
        <v>25</v>
      </c>
      <c r="B26" s="10">
        <f>E76</f>
        <v>0</v>
      </c>
      <c r="C26" s="10">
        <f>E75</f>
        <v>0</v>
      </c>
    </row>
    <row r="27" spans="1:3">
      <c r="A27">
        <f>IF(ISBLANK(B27),"",COUNTA($B$2:B27))</f>
        <v>26</v>
      </c>
      <c r="B27" s="10">
        <f>E79</f>
        <v>0</v>
      </c>
      <c r="C27" s="10">
        <f>E78</f>
        <v>0</v>
      </c>
    </row>
    <row r="28" spans="1:3">
      <c r="A28">
        <f>IF(ISBLANK(B28),"",COUNTA($B$2:B28))</f>
        <v>27</v>
      </c>
      <c r="B28" s="10">
        <f>E82</f>
        <v>0</v>
      </c>
      <c r="C28" s="10">
        <f>E81</f>
        <v>0</v>
      </c>
    </row>
    <row r="29" spans="1:3">
      <c r="A29">
        <f>IF(ISBLANK(B29),"",COUNTA($B$2:B29))</f>
        <v>28</v>
      </c>
      <c r="B29" s="10">
        <f>E85</f>
        <v>0</v>
      </c>
      <c r="C29" s="10">
        <f>E84</f>
        <v>0</v>
      </c>
    </row>
    <row r="30" spans="1:3">
      <c r="A30">
        <f>IF(ISBLANK(B30),"",COUNTA($B$2:B30))</f>
        <v>29</v>
      </c>
      <c r="B30" s="10">
        <f>E88</f>
        <v>0</v>
      </c>
      <c r="C30" s="10">
        <f>E87</f>
        <v>0</v>
      </c>
    </row>
    <row r="31" spans="1:3">
      <c r="A31">
        <f>IF(ISBLANK(B31),"",COUNTA($B$2:B31))</f>
        <v>30</v>
      </c>
      <c r="B31" s="10">
        <f>E91</f>
        <v>0</v>
      </c>
      <c r="C31" s="10">
        <f>E90</f>
        <v>0</v>
      </c>
    </row>
    <row r="32" spans="1:3">
      <c r="A32">
        <f>IF(ISBLANK(B32),"",COUNTA($B$2:B32))</f>
        <v>31</v>
      </c>
      <c r="B32" s="10">
        <f>E94</f>
        <v>0</v>
      </c>
      <c r="C32" s="10">
        <f>E93</f>
        <v>0</v>
      </c>
    </row>
    <row r="33" spans="1:3">
      <c r="A33">
        <f>IF(ISBLANK(B33),"",COUNTA($B$2:B33))</f>
        <v>32</v>
      </c>
      <c r="B33" s="10">
        <f>E97</f>
        <v>0</v>
      </c>
      <c r="C33" s="10">
        <f>E96</f>
        <v>0</v>
      </c>
    </row>
    <row r="34" spans="1:3">
      <c r="A34">
        <f>IF(ISBLANK(B34),"",COUNTA($B$2:B34))</f>
        <v>33</v>
      </c>
      <c r="B34" s="10">
        <f>E100</f>
        <v>0</v>
      </c>
      <c r="C34" s="10">
        <f>E99</f>
        <v>0</v>
      </c>
    </row>
    <row r="35" spans="1:3">
      <c r="A35">
        <f>IF(ISBLANK(B35),"",COUNTA($B$2:B35))</f>
        <v>34</v>
      </c>
      <c r="B35" s="10">
        <f>E103</f>
        <v>0</v>
      </c>
      <c r="C35" s="10">
        <f>E102</f>
        <v>0</v>
      </c>
    </row>
    <row r="36" spans="1:3">
      <c r="A36">
        <f>IF(ISBLANK(B36),"",COUNTA($B$2:B36))</f>
        <v>35</v>
      </c>
      <c r="B36" s="10">
        <f>E106</f>
        <v>0</v>
      </c>
      <c r="C36" s="10">
        <f>E105</f>
        <v>0</v>
      </c>
    </row>
    <row r="37" spans="1:3">
      <c r="A37">
        <f>IF(ISBLANK(B37),"",COUNTA($B$2:B37))</f>
        <v>36</v>
      </c>
      <c r="B37" s="10">
        <f>E109</f>
        <v>0</v>
      </c>
      <c r="C37" s="10">
        <f>E108</f>
        <v>0</v>
      </c>
    </row>
    <row r="38" spans="1:3">
      <c r="A38">
        <f>IF(ISBLANK(B38),"",COUNTA($B$2:B38))</f>
        <v>37</v>
      </c>
      <c r="B38" s="10">
        <f>E112</f>
        <v>0</v>
      </c>
      <c r="C38" s="10">
        <f>E111</f>
        <v>0</v>
      </c>
    </row>
    <row r="39" spans="1:3">
      <c r="A39">
        <f>IF(ISBLANK(B39),"",COUNTA($B$2:B39))</f>
        <v>38</v>
      </c>
      <c r="B39" s="10">
        <f>E115</f>
        <v>0</v>
      </c>
      <c r="C39" s="10">
        <f>E114</f>
        <v>0</v>
      </c>
    </row>
    <row r="40" spans="1:3">
      <c r="A40">
        <f>IF(ISBLANK(B40),"",COUNTA($B$2:B40))</f>
        <v>39</v>
      </c>
      <c r="B40" s="10">
        <f>E118</f>
        <v>0</v>
      </c>
      <c r="C40" s="10">
        <f>E117</f>
        <v>0</v>
      </c>
    </row>
    <row r="41" spans="1:3">
      <c r="A41">
        <f>IF(ISBLANK(B41),"",COUNTA($B$2:B41))</f>
        <v>40</v>
      </c>
      <c r="B41" s="10">
        <f>E121</f>
        <v>0</v>
      </c>
      <c r="C41" s="10">
        <f>E120</f>
        <v>0</v>
      </c>
    </row>
    <row r="42" spans="1:3">
      <c r="A42">
        <f>IF(ISBLANK(B42),"",COUNTA($B$2:B42))</f>
        <v>41</v>
      </c>
      <c r="B42" s="10">
        <f>E124</f>
        <v>0</v>
      </c>
      <c r="C42" s="10">
        <f>E123</f>
        <v>0</v>
      </c>
    </row>
    <row r="43" spans="1:3">
      <c r="A43">
        <f>IF(ISBLANK(B43),"",COUNTA($B$2:B43))</f>
        <v>42</v>
      </c>
      <c r="B43" s="10">
        <f>E127</f>
        <v>0</v>
      </c>
      <c r="C43" s="10">
        <f>E126</f>
        <v>0</v>
      </c>
    </row>
    <row r="44" spans="1:3">
      <c r="A44">
        <f>IF(ISBLANK(B44),"",COUNTA($B$2:B44))</f>
        <v>43</v>
      </c>
      <c r="B44" s="10">
        <f>E130</f>
        <v>0</v>
      </c>
      <c r="C44" s="10">
        <f>E129</f>
        <v>0</v>
      </c>
    </row>
    <row r="45" spans="1:3">
      <c r="A45">
        <f>IF(ISBLANK(B45),"",COUNTA($B$2:B45))</f>
        <v>44</v>
      </c>
      <c r="B45" s="10">
        <f>E133</f>
        <v>0</v>
      </c>
      <c r="C45" s="10">
        <f>E132</f>
        <v>0</v>
      </c>
    </row>
    <row r="46" spans="1:3">
      <c r="A46">
        <f>IF(ISBLANK(B46),"",COUNTA($B$2:B46))</f>
        <v>45</v>
      </c>
      <c r="B46" s="10">
        <f>E136</f>
        <v>0</v>
      </c>
      <c r="C46" s="10">
        <f>E135</f>
        <v>0</v>
      </c>
    </row>
    <row r="47" spans="1:3">
      <c r="A47">
        <f>IF(ISBLANK(B47),"",COUNTA($B$2:B47))</f>
        <v>46</v>
      </c>
      <c r="B47" s="10">
        <f>E139</f>
        <v>0</v>
      </c>
      <c r="C47" s="10">
        <f>E138</f>
        <v>0</v>
      </c>
    </row>
    <row r="48" spans="1:3">
      <c r="A48">
        <f>IF(ISBLANK(B48),"",COUNTA($B$2:B48))</f>
        <v>47</v>
      </c>
      <c r="B48" s="10">
        <f>E142</f>
        <v>0</v>
      </c>
      <c r="C48" s="10">
        <f>E141</f>
        <v>0</v>
      </c>
    </row>
    <row r="49" spans="1:3">
      <c r="A49">
        <f>IF(ISBLANK(B49),"",COUNTA($B$2:B49))</f>
        <v>48</v>
      </c>
      <c r="B49" s="10">
        <f>E145</f>
        <v>0</v>
      </c>
      <c r="C49" s="10">
        <f>E144</f>
        <v>0</v>
      </c>
    </row>
    <row r="50" spans="1:3">
      <c r="A50">
        <f>IF(ISBLANK(B50),"",COUNTA($B$2:B50))</f>
        <v>49</v>
      </c>
      <c r="B50" s="10">
        <f>E148</f>
        <v>0</v>
      </c>
      <c r="C50" s="10">
        <f>E147</f>
        <v>0</v>
      </c>
    </row>
    <row r="51" spans="1:3">
      <c r="A51">
        <f>IF(ISBLANK(B51),"",COUNTA($B$2:B51))</f>
        <v>50</v>
      </c>
      <c r="B51" s="10">
        <f>E151</f>
        <v>0</v>
      </c>
      <c r="C51" s="10">
        <f>E150</f>
        <v>0</v>
      </c>
    </row>
    <row r="52" spans="1:3">
      <c r="A52">
        <f>IF(ISBLANK(B52),"",COUNTA($B$2:B52))</f>
        <v>51</v>
      </c>
      <c r="B52" s="10">
        <f>E154</f>
        <v>0</v>
      </c>
      <c r="C52" s="10">
        <f>E153</f>
        <v>0</v>
      </c>
    </row>
    <row r="53" spans="1:3">
      <c r="A53">
        <f>IF(ISBLANK(B53),"",COUNTA($B$2:B53))</f>
        <v>52</v>
      </c>
      <c r="B53" s="10">
        <f>E157</f>
        <v>0</v>
      </c>
      <c r="C53" s="10">
        <f>E156</f>
        <v>0</v>
      </c>
    </row>
    <row r="54" spans="1:3">
      <c r="A54">
        <f>IF(ISBLANK(B54),"",COUNTA($B$2:B54))</f>
        <v>53</v>
      </c>
      <c r="B54" s="10">
        <f>E160</f>
        <v>0</v>
      </c>
      <c r="C54" s="10">
        <f>E159</f>
        <v>0</v>
      </c>
    </row>
    <row r="55" spans="1:3">
      <c r="A55">
        <f>IF(ISBLANK(B55),"",COUNTA($B$2:B55))</f>
        <v>54</v>
      </c>
      <c r="B55" s="10">
        <f>E163</f>
        <v>0</v>
      </c>
      <c r="C55" s="10">
        <f>E162</f>
        <v>0</v>
      </c>
    </row>
    <row r="56" spans="1:3">
      <c r="A56">
        <f>IF(ISBLANK(B56),"",COUNTA($B$2:B56))</f>
        <v>55</v>
      </c>
      <c r="B56" s="10">
        <f>E166</f>
        <v>0</v>
      </c>
      <c r="C56" s="10">
        <f>E165</f>
        <v>0</v>
      </c>
    </row>
    <row r="57" spans="1:3">
      <c r="A57">
        <f>IF(ISBLANK(B57),"",COUNTA($B$2:B57))</f>
        <v>56</v>
      </c>
      <c r="B57" s="10">
        <f>E169</f>
        <v>0</v>
      </c>
      <c r="C57" s="10">
        <f>E168</f>
        <v>0</v>
      </c>
    </row>
    <row r="58" spans="1:3">
      <c r="A58">
        <f>IF(ISBLANK(B58),"",COUNTA($B$2:B58))</f>
        <v>57</v>
      </c>
      <c r="B58" s="10">
        <f>E172</f>
        <v>0</v>
      </c>
      <c r="C58" s="10">
        <f>E171</f>
        <v>0</v>
      </c>
    </row>
    <row r="59" spans="1:3">
      <c r="A59">
        <f>IF(ISBLANK(B59),"",COUNTA($B$2:B59))</f>
        <v>58</v>
      </c>
      <c r="B59" s="10">
        <f>E175</f>
        <v>0</v>
      </c>
      <c r="C59" s="10">
        <f>E174</f>
        <v>0</v>
      </c>
    </row>
    <row r="60" spans="1:3">
      <c r="A60">
        <f>IF(ISBLANK(B60),"",COUNTA($B$2:B60))</f>
        <v>59</v>
      </c>
      <c r="B60" s="10">
        <f>E178</f>
        <v>0</v>
      </c>
      <c r="C60" s="10">
        <f>E177</f>
        <v>0</v>
      </c>
    </row>
    <row r="61" spans="1:3">
      <c r="A61">
        <f>IF(ISBLANK(B61),"",COUNTA($B$2:B61))</f>
        <v>60</v>
      </c>
      <c r="B61" s="10">
        <f>E181</f>
        <v>0</v>
      </c>
      <c r="C61" s="10">
        <f>E180</f>
        <v>0</v>
      </c>
    </row>
    <row r="62" spans="1:3">
      <c r="A62">
        <f>IF(ISBLANK(B62),"",COUNTA($B$2:B62))</f>
        <v>61</v>
      </c>
      <c r="B62" s="10">
        <f>E184</f>
        <v>0</v>
      </c>
      <c r="C62" s="10">
        <f>E183</f>
        <v>0</v>
      </c>
    </row>
    <row r="63" spans="1:3">
      <c r="A63">
        <f>IF(ISBLANK(B63),"",COUNTA($B$2:B63))</f>
        <v>62</v>
      </c>
      <c r="B63" s="10">
        <f>E187</f>
        <v>0</v>
      </c>
      <c r="C63" s="10">
        <f>E186</f>
        <v>0</v>
      </c>
    </row>
    <row r="64" spans="1:3">
      <c r="A64">
        <f>IF(ISBLANK(B64),"",COUNTA($B$2:B64))</f>
        <v>63</v>
      </c>
      <c r="B64" s="10">
        <f>E190</f>
        <v>0</v>
      </c>
      <c r="C64" s="10">
        <f>E189</f>
        <v>0</v>
      </c>
    </row>
    <row r="65" spans="1:3">
      <c r="A65">
        <f>IF(ISBLANK(B65),"",COUNTA($B$2:B65))</f>
        <v>64</v>
      </c>
      <c r="B65" s="10">
        <f>E193</f>
        <v>0</v>
      </c>
      <c r="C65" s="10">
        <f>E192</f>
        <v>0</v>
      </c>
    </row>
    <row r="66" spans="1:3">
      <c r="A66">
        <f>IF(ISBLANK(B66),"",COUNTA($B$2:B66))</f>
        <v>65</v>
      </c>
      <c r="B66" s="10">
        <f>E196</f>
        <v>0</v>
      </c>
      <c r="C66" s="10">
        <f>E195</f>
        <v>0</v>
      </c>
    </row>
    <row r="67" spans="1:3">
      <c r="A67">
        <f>IF(ISBLANK(B67),"",COUNTA($B$2:B67))</f>
        <v>66</v>
      </c>
      <c r="B67" s="10">
        <f>E199</f>
        <v>0</v>
      </c>
      <c r="C67" s="10">
        <f>E198</f>
        <v>0</v>
      </c>
    </row>
    <row r="68" spans="1:3">
      <c r="A68">
        <f>IF(ISBLANK(B68),"",COUNTA($B$2:B68))</f>
        <v>67</v>
      </c>
      <c r="B68" s="10">
        <f>E202</f>
        <v>0</v>
      </c>
      <c r="C68" s="10">
        <f>E201</f>
        <v>0</v>
      </c>
    </row>
    <row r="69" spans="1:3">
      <c r="A69">
        <f>IF(ISBLANK(B69),"",COUNTA($B$2:B69))</f>
        <v>68</v>
      </c>
      <c r="B69" s="10">
        <f>E205</f>
        <v>0</v>
      </c>
      <c r="C69" s="10">
        <f>E204</f>
        <v>0</v>
      </c>
    </row>
    <row r="70" spans="1:3">
      <c r="A70">
        <f>IF(ISBLANK(B70),"",COUNTA($B$2:B70))</f>
        <v>69</v>
      </c>
      <c r="B70" s="10">
        <f>E208</f>
        <v>0</v>
      </c>
      <c r="C70" s="10">
        <f>E207</f>
        <v>0</v>
      </c>
    </row>
    <row r="71" spans="1:3">
      <c r="A71">
        <f>IF(ISBLANK(B71),"",COUNTA($B$2:B71))</f>
        <v>70</v>
      </c>
      <c r="B71" s="10">
        <f>E211</f>
        <v>0</v>
      </c>
      <c r="C71" s="10">
        <f>E210</f>
        <v>0</v>
      </c>
    </row>
    <row r="72" spans="1:3">
      <c r="A72">
        <f>IF(ISBLANK(B72),"",COUNTA($B$2:B72))</f>
        <v>71</v>
      </c>
      <c r="B72" s="10">
        <f>E214</f>
        <v>0</v>
      </c>
      <c r="C72" s="10">
        <f>E213</f>
        <v>0</v>
      </c>
    </row>
    <row r="73" spans="1:3">
      <c r="A73">
        <f>IF(ISBLANK(B73),"",COUNTA($B$2:B73))</f>
        <v>72</v>
      </c>
      <c r="B73" s="10">
        <f>E217</f>
        <v>0</v>
      </c>
      <c r="C73" s="10">
        <f>E216</f>
        <v>0</v>
      </c>
    </row>
    <row r="74" spans="1:3">
      <c r="A74">
        <f>IF(ISBLANK(B74),"",COUNTA($B$2:B74))</f>
        <v>73</v>
      </c>
      <c r="B74" s="10">
        <f>E220</f>
        <v>0</v>
      </c>
      <c r="C74" s="10">
        <f>E219</f>
        <v>0</v>
      </c>
    </row>
    <row r="75" spans="1:3">
      <c r="A75">
        <f>IF(ISBLANK(B75),"",COUNTA($B$2:B75))</f>
        <v>74</v>
      </c>
      <c r="B75" s="10">
        <f>E223</f>
        <v>0</v>
      </c>
      <c r="C75" s="10">
        <f>E222</f>
        <v>0</v>
      </c>
    </row>
    <row r="76" spans="1:3">
      <c r="A76">
        <f>IF(ISBLANK(B76),"",COUNTA($B$2:B76))</f>
        <v>75</v>
      </c>
      <c r="B76" s="10">
        <f>E226</f>
        <v>0</v>
      </c>
      <c r="C76" s="10">
        <f>E225</f>
        <v>0</v>
      </c>
    </row>
    <row r="77" spans="1:3">
      <c r="A77">
        <f>IF(ISBLANK(B77),"",COUNTA($B$2:B77))</f>
        <v>76</v>
      </c>
      <c r="B77" s="10">
        <f>E229</f>
        <v>0</v>
      </c>
      <c r="C77" s="10">
        <f>E228</f>
        <v>0</v>
      </c>
    </row>
    <row r="78" spans="1:3">
      <c r="A78">
        <f>IF(ISBLANK(B78),"",COUNTA($B$2:B78))</f>
        <v>77</v>
      </c>
      <c r="B78" s="10">
        <f>E232</f>
        <v>0</v>
      </c>
      <c r="C78" s="10">
        <f>E231</f>
        <v>0</v>
      </c>
    </row>
    <row r="79" spans="1:3">
      <c r="A79">
        <f>IF(ISBLANK(B79),"",COUNTA($B$2:B79))</f>
        <v>78</v>
      </c>
      <c r="B79" s="10">
        <f>E235</f>
        <v>0</v>
      </c>
      <c r="C79" s="10">
        <f>E234</f>
        <v>0</v>
      </c>
    </row>
    <row r="80" spans="1:3">
      <c r="A80">
        <f>IF(ISBLANK(B80),"",COUNTA($B$2:B80))</f>
        <v>79</v>
      </c>
      <c r="B80" s="10">
        <f>E238</f>
        <v>0</v>
      </c>
      <c r="C80" s="10">
        <f>E237</f>
        <v>0</v>
      </c>
    </row>
    <row r="81" spans="1:3">
      <c r="A81">
        <f>IF(ISBLANK(B81),"",COUNTA($B$2:B81))</f>
        <v>80</v>
      </c>
      <c r="B81" s="10">
        <f>E241</f>
        <v>0</v>
      </c>
      <c r="C81" s="10">
        <f>E240</f>
        <v>0</v>
      </c>
    </row>
    <row r="82" spans="1:3">
      <c r="A82">
        <f>IF(ISBLANK(B82),"",COUNTA($B$2:B82))</f>
        <v>81</v>
      </c>
      <c r="B82" s="10">
        <f>E244</f>
        <v>0</v>
      </c>
      <c r="C82" s="10">
        <f>E243</f>
        <v>0</v>
      </c>
    </row>
    <row r="83" spans="1:3">
      <c r="A83">
        <f>IF(ISBLANK(B83),"",COUNTA($B$2:B83))</f>
        <v>82</v>
      </c>
      <c r="B83" s="10">
        <f>E247</f>
        <v>0</v>
      </c>
      <c r="C83" s="10">
        <f>E246</f>
        <v>0</v>
      </c>
    </row>
    <row r="84" spans="1:3">
      <c r="A84">
        <f>IF(ISBLANK(B84),"",COUNTA($B$2:B84))</f>
        <v>83</v>
      </c>
      <c r="B84" s="10">
        <f>E250</f>
        <v>0</v>
      </c>
      <c r="C84" s="10">
        <f>E249</f>
        <v>0</v>
      </c>
    </row>
    <row r="85" spans="1:3">
      <c r="A85">
        <f>IF(ISBLANK(B85),"",COUNTA($B$2:B85))</f>
        <v>84</v>
      </c>
      <c r="B85" s="10">
        <f>E253</f>
        <v>0</v>
      </c>
      <c r="C85" s="10">
        <f>E252</f>
        <v>0</v>
      </c>
    </row>
    <row r="86" spans="1:3">
      <c r="A86">
        <f>IF(ISBLANK(B86),"",COUNTA($B$2:B86))</f>
        <v>85</v>
      </c>
      <c r="B86" s="10">
        <f>E256</f>
        <v>0</v>
      </c>
      <c r="C86" s="10">
        <f>E255</f>
        <v>0</v>
      </c>
    </row>
    <row r="87" spans="1:3">
      <c r="A87">
        <f>IF(ISBLANK(B87),"",COUNTA($B$2:B87))</f>
        <v>86</v>
      </c>
      <c r="B87" s="10">
        <f>E259</f>
        <v>0</v>
      </c>
      <c r="C87" s="10">
        <f>E258</f>
        <v>0</v>
      </c>
    </row>
    <row r="88" spans="1:3">
      <c r="A88">
        <f>IF(ISBLANK(B88),"",COUNTA($B$2:B88))</f>
        <v>87</v>
      </c>
      <c r="B88" s="10">
        <f>E262</f>
        <v>0</v>
      </c>
      <c r="C88" s="10">
        <f>E261</f>
        <v>0</v>
      </c>
    </row>
    <row r="89" spans="1:3">
      <c r="A89">
        <f>IF(ISBLANK(B89),"",COUNTA($B$2:B89))</f>
        <v>88</v>
      </c>
      <c r="B89" s="10">
        <f>E265</f>
        <v>0</v>
      </c>
      <c r="C89" s="10">
        <f>E264</f>
        <v>0</v>
      </c>
    </row>
    <row r="90" spans="1:3">
      <c r="A90">
        <f>IF(ISBLANK(B90),"",COUNTA($B$2:B90))</f>
        <v>89</v>
      </c>
      <c r="B90" s="10">
        <f>E268</f>
        <v>0</v>
      </c>
      <c r="C90" s="10">
        <f>E267</f>
        <v>0</v>
      </c>
    </row>
    <row r="91" spans="1:3">
      <c r="A91">
        <f>IF(ISBLANK(B91),"",COUNTA($B$2:B91))</f>
        <v>90</v>
      </c>
      <c r="B91" s="10">
        <f>E271</f>
        <v>0</v>
      </c>
      <c r="C91" s="10">
        <f>E270</f>
        <v>0</v>
      </c>
    </row>
    <row r="92" spans="1:3">
      <c r="A92">
        <f>IF(ISBLANK(B92),"",COUNTA($B$2:B92))</f>
        <v>91</v>
      </c>
      <c r="B92" s="10">
        <f>E274</f>
        <v>0</v>
      </c>
      <c r="C92" s="10">
        <f>E273</f>
        <v>0</v>
      </c>
    </row>
    <row r="93" spans="1:3">
      <c r="A93">
        <f>IF(ISBLANK(B93),"",COUNTA($B$2:B93))</f>
        <v>92</v>
      </c>
      <c r="B93" s="10">
        <f>E277</f>
        <v>0</v>
      </c>
      <c r="C93" s="10">
        <f>E276</f>
        <v>0</v>
      </c>
    </row>
    <row r="94" spans="1:3">
      <c r="A94">
        <f>IF(ISBLANK(B94),"",COUNTA($B$2:B94))</f>
        <v>93</v>
      </c>
      <c r="B94" s="10">
        <f>E280</f>
        <v>0</v>
      </c>
      <c r="C94" s="10">
        <f>E279</f>
        <v>0</v>
      </c>
    </row>
    <row r="95" spans="1:3">
      <c r="A95">
        <f>IF(ISBLANK(B95),"",COUNTA($B$2:B95))</f>
        <v>94</v>
      </c>
      <c r="B95" s="10">
        <f>E283</f>
        <v>0</v>
      </c>
      <c r="C95" s="10">
        <f>E282</f>
        <v>0</v>
      </c>
    </row>
    <row r="96" spans="1:3">
      <c r="A96">
        <f>IF(ISBLANK(B96),"",COUNTA($B$2:B96))</f>
        <v>95</v>
      </c>
      <c r="B96" s="10">
        <f>E286</f>
        <v>0</v>
      </c>
      <c r="C96" s="10">
        <f>E285</f>
        <v>0</v>
      </c>
    </row>
    <row r="97" spans="1:3">
      <c r="A97">
        <f>IF(ISBLANK(B97),"",COUNTA($B$2:B97))</f>
        <v>96</v>
      </c>
      <c r="B97" s="10">
        <f>E289</f>
        <v>0</v>
      </c>
      <c r="C97" s="10">
        <f>E288</f>
        <v>0</v>
      </c>
    </row>
    <row r="98" spans="1:3">
      <c r="A98">
        <f>IF(ISBLANK(B98),"",COUNTA($B$2:B98))</f>
        <v>97</v>
      </c>
      <c r="B98" s="10">
        <f>E292</f>
        <v>0</v>
      </c>
      <c r="C98" s="10">
        <f>E291</f>
        <v>0</v>
      </c>
    </row>
    <row r="99" spans="1:3">
      <c r="A99">
        <f>IF(ISBLANK(B99),"",COUNTA($B$2:B99))</f>
        <v>98</v>
      </c>
      <c r="B99" s="10">
        <f>E295</f>
        <v>0</v>
      </c>
      <c r="C99" s="10">
        <f>E294</f>
        <v>0</v>
      </c>
    </row>
    <row r="100" spans="1:3">
      <c r="A100">
        <f>IF(ISBLANK(B100),"",COUNTA($B$2:B100))</f>
        <v>99</v>
      </c>
      <c r="B100" s="10">
        <f>E298</f>
        <v>0</v>
      </c>
      <c r="C100" s="10">
        <f>E297</f>
        <v>0</v>
      </c>
    </row>
    <row r="101" spans="1:3">
      <c r="A101">
        <f>IF(ISBLANK(B101),"",COUNTA($B$2:B101))</f>
        <v>100</v>
      </c>
      <c r="B101" s="10">
        <f>E301</f>
        <v>0</v>
      </c>
      <c r="C101" s="10">
        <f>E300</f>
        <v>0</v>
      </c>
    </row>
    <row r="102" spans="1:3">
      <c r="A102">
        <f>IF(ISBLANK(B102),"",COUNTA($B$2:B102))</f>
        <v>101</v>
      </c>
      <c r="B102" s="10">
        <f>E304</f>
        <v>0</v>
      </c>
      <c r="C102" s="10">
        <f>E303</f>
        <v>0</v>
      </c>
    </row>
    <row r="103" spans="1:3">
      <c r="A103">
        <f>IF(ISBLANK(B103),"",COUNTA($B$2:B103))</f>
        <v>102</v>
      </c>
      <c r="B103" s="10">
        <f>E307</f>
        <v>0</v>
      </c>
      <c r="C103" s="10">
        <f>E306</f>
        <v>0</v>
      </c>
    </row>
    <row r="104" spans="1:3">
      <c r="A104">
        <f>IF(ISBLANK(B104),"",COUNTA($B$2:B104))</f>
        <v>103</v>
      </c>
      <c r="B104" s="10">
        <f>E310</f>
        <v>0</v>
      </c>
      <c r="C104" s="10">
        <f>E309</f>
        <v>0</v>
      </c>
    </row>
    <row r="105" spans="1:3">
      <c r="A105">
        <f>IF(ISBLANK(B105),"",COUNTA($B$2:B105))</f>
        <v>104</v>
      </c>
      <c r="B105" s="10">
        <f>E313</f>
        <v>0</v>
      </c>
      <c r="C105" s="10">
        <f>E312</f>
        <v>0</v>
      </c>
    </row>
    <row r="106" spans="1:3">
      <c r="A106">
        <f>IF(ISBLANK(B106),"",COUNTA($B$2:B106))</f>
        <v>105</v>
      </c>
      <c r="B106" s="10">
        <f>E316</f>
        <v>0</v>
      </c>
      <c r="C106" s="10">
        <f>E315</f>
        <v>0</v>
      </c>
    </row>
    <row r="107" spans="1:3">
      <c r="A107">
        <f>IF(ISBLANK(B107),"",COUNTA($B$2:B107))</f>
        <v>106</v>
      </c>
      <c r="B107" s="10">
        <f>E319</f>
        <v>0</v>
      </c>
      <c r="C107" s="10">
        <f>E318</f>
        <v>0</v>
      </c>
    </row>
    <row r="108" spans="1:3">
      <c r="A108">
        <f>IF(ISBLANK(B108),"",COUNTA($B$2:B108))</f>
        <v>107</v>
      </c>
      <c r="B108" s="10">
        <f>E322</f>
        <v>0</v>
      </c>
      <c r="C108" s="10">
        <f>E321</f>
        <v>0</v>
      </c>
    </row>
    <row r="109" spans="1:3">
      <c r="A109">
        <f>IF(ISBLANK(B109),"",COUNTA($B$2:B109))</f>
        <v>108</v>
      </c>
      <c r="B109" s="10">
        <f>E325</f>
        <v>0</v>
      </c>
      <c r="C109" s="10">
        <f>E324</f>
        <v>0</v>
      </c>
    </row>
    <row r="110" spans="1:3">
      <c r="A110">
        <f>IF(ISBLANK(B110),"",COUNTA($B$2:B110))</f>
        <v>109</v>
      </c>
      <c r="B110" s="10">
        <f>E328</f>
        <v>0</v>
      </c>
      <c r="C110" s="10">
        <f>E327</f>
        <v>0</v>
      </c>
    </row>
    <row r="111" spans="1:3">
      <c r="A111">
        <f>IF(ISBLANK(B111),"",COUNTA($B$2:B111))</f>
        <v>110</v>
      </c>
      <c r="B111" s="10">
        <f>E331</f>
        <v>0</v>
      </c>
      <c r="C111" s="10">
        <f>E330</f>
        <v>0</v>
      </c>
    </row>
    <row r="112" spans="1:3">
      <c r="A112">
        <f>IF(ISBLANK(B112),"",COUNTA($B$2:B112))</f>
        <v>111</v>
      </c>
      <c r="B112" s="10">
        <f>E334</f>
        <v>0</v>
      </c>
      <c r="C112" s="10">
        <f>E333</f>
        <v>0</v>
      </c>
    </row>
    <row r="113" spans="1:3">
      <c r="A113">
        <f>IF(ISBLANK(B113),"",COUNTA($B$2:B113))</f>
        <v>112</v>
      </c>
      <c r="B113" s="10">
        <f>E337</f>
        <v>0</v>
      </c>
      <c r="C113" s="10">
        <f>E336</f>
        <v>0</v>
      </c>
    </row>
    <row r="114" spans="1:3">
      <c r="A114">
        <f>IF(ISBLANK(B114),"",COUNTA($B$2:B114))</f>
        <v>113</v>
      </c>
      <c r="B114" s="10">
        <f>E340</f>
        <v>0</v>
      </c>
      <c r="C114" s="10">
        <f>E339</f>
        <v>0</v>
      </c>
    </row>
    <row r="115" spans="1:3">
      <c r="A115">
        <f>IF(ISBLANK(B115),"",COUNTA($B$2:B115))</f>
        <v>114</v>
      </c>
      <c r="B115" s="10">
        <f>E343</f>
        <v>0</v>
      </c>
      <c r="C115" s="10">
        <f>E342</f>
        <v>0</v>
      </c>
    </row>
    <row r="116" spans="1:3">
      <c r="A116">
        <f>IF(ISBLANK(B116),"",COUNTA($B$2:B116))</f>
        <v>115</v>
      </c>
      <c r="B116" s="10">
        <f>E346</f>
        <v>0</v>
      </c>
      <c r="C116" s="10">
        <f>E345</f>
        <v>0</v>
      </c>
    </row>
    <row r="117" spans="1:3">
      <c r="A117">
        <f>IF(ISBLANK(B117),"",COUNTA($B$2:B117))</f>
        <v>116</v>
      </c>
      <c r="B117" s="10">
        <f>E349</f>
        <v>0</v>
      </c>
      <c r="C117" s="10">
        <f>E348</f>
        <v>0</v>
      </c>
    </row>
    <row r="118" spans="1:3">
      <c r="A118">
        <f>IF(ISBLANK(B118),"",COUNTA($B$2:B118))</f>
        <v>117</v>
      </c>
      <c r="B118" s="10">
        <f>E352</f>
        <v>0</v>
      </c>
      <c r="C118" s="10">
        <f>E351</f>
        <v>0</v>
      </c>
    </row>
    <row r="119" spans="1:3">
      <c r="A119">
        <f>IF(ISBLANK(B119),"",COUNTA($B$2:B119))</f>
        <v>118</v>
      </c>
      <c r="B119" s="10">
        <f>E355</f>
        <v>0</v>
      </c>
      <c r="C119" s="10">
        <f>E354</f>
        <v>0</v>
      </c>
    </row>
    <row r="120" spans="1:3">
      <c r="A120">
        <f>IF(ISBLANK(B120),"",COUNTA($B$2:B120))</f>
        <v>119</v>
      </c>
      <c r="B120" s="10">
        <f>E358</f>
        <v>0</v>
      </c>
      <c r="C120" s="10">
        <f>E357</f>
        <v>0</v>
      </c>
    </row>
    <row r="121" spans="1:3">
      <c r="A121">
        <f>IF(ISBLANK(B121),"",COUNTA($B$2:B121))</f>
        <v>120</v>
      </c>
      <c r="B121" s="10">
        <f>E361</f>
        <v>0</v>
      </c>
      <c r="C121" s="10">
        <f>E360</f>
        <v>0</v>
      </c>
    </row>
    <row r="122" spans="1:3">
      <c r="A122">
        <f>IF(ISBLANK(B122),"",COUNTA($B$2:B122))</f>
        <v>121</v>
      </c>
      <c r="B122" s="10">
        <f>E364</f>
        <v>0</v>
      </c>
      <c r="C122" s="10">
        <f>E363</f>
        <v>0</v>
      </c>
    </row>
    <row r="123" spans="1:3">
      <c r="A123">
        <f>IF(ISBLANK(B123),"",COUNTA($B$2:B123))</f>
        <v>122</v>
      </c>
      <c r="B123" s="10">
        <f>E367</f>
        <v>0</v>
      </c>
      <c r="C123" s="10">
        <f>E366</f>
        <v>0</v>
      </c>
    </row>
    <row r="124" spans="1:3">
      <c r="A124">
        <f>IF(ISBLANK(B124),"",COUNTA($B$2:B124))</f>
        <v>123</v>
      </c>
      <c r="B124" s="10">
        <f>E370</f>
        <v>0</v>
      </c>
      <c r="C124" s="10">
        <f>E369</f>
        <v>0</v>
      </c>
    </row>
    <row r="125" spans="1:3">
      <c r="A125">
        <f>IF(ISBLANK(B125),"",COUNTA($B$2:B125))</f>
        <v>124</v>
      </c>
      <c r="B125" s="10">
        <f>E373</f>
        <v>0</v>
      </c>
      <c r="C125" s="10">
        <f>E372</f>
        <v>0</v>
      </c>
    </row>
    <row r="126" spans="1:3">
      <c r="A126">
        <f>IF(ISBLANK(B126),"",COUNTA($B$2:B126))</f>
        <v>125</v>
      </c>
      <c r="B126" s="10">
        <f>E376</f>
        <v>0</v>
      </c>
      <c r="C126" s="10">
        <f>E375</f>
        <v>0</v>
      </c>
    </row>
    <row r="127" spans="1:3">
      <c r="A127">
        <f>IF(ISBLANK(B127),"",COUNTA($B$2:B127))</f>
        <v>126</v>
      </c>
      <c r="B127" s="10">
        <f>E379</f>
        <v>0</v>
      </c>
      <c r="C127" s="10">
        <f>E378</f>
        <v>0</v>
      </c>
    </row>
    <row r="128" spans="1:3">
      <c r="A128">
        <f>IF(ISBLANK(B128),"",COUNTA($B$2:B128))</f>
        <v>127</v>
      </c>
      <c r="B128" s="10">
        <f>E382</f>
        <v>0</v>
      </c>
      <c r="C128" s="10">
        <f>E381</f>
        <v>0</v>
      </c>
    </row>
    <row r="129" spans="1:3">
      <c r="A129">
        <f>IF(ISBLANK(B129),"",COUNTA($B$2:B129))</f>
        <v>128</v>
      </c>
      <c r="B129" s="10">
        <f>E385</f>
        <v>0</v>
      </c>
      <c r="C129" s="10">
        <f>E384</f>
        <v>0</v>
      </c>
    </row>
    <row r="130" spans="1:3">
      <c r="A130">
        <f>IF(ISBLANK(B130),"",COUNTA($B$2:B130))</f>
        <v>129</v>
      </c>
      <c r="B130" s="10">
        <f>E388</f>
        <v>0</v>
      </c>
      <c r="C130" s="10">
        <f>E387</f>
        <v>0</v>
      </c>
    </row>
    <row r="131" spans="1:3">
      <c r="A131">
        <f>IF(ISBLANK(B131),"",COUNTA($B$2:B131))</f>
        <v>130</v>
      </c>
      <c r="B131" s="10">
        <f>E391</f>
        <v>0</v>
      </c>
      <c r="C131" s="10">
        <f>E390</f>
        <v>0</v>
      </c>
    </row>
    <row r="132" spans="1:3">
      <c r="A132">
        <f>IF(ISBLANK(B132),"",COUNTA($B$2:B132))</f>
        <v>131</v>
      </c>
      <c r="B132" s="10">
        <f>E394</f>
        <v>0</v>
      </c>
      <c r="C132" s="10">
        <f>E393</f>
        <v>0</v>
      </c>
    </row>
    <row r="133" spans="1:3">
      <c r="A133">
        <f>IF(ISBLANK(B133),"",COUNTA($B$2:B133))</f>
        <v>132</v>
      </c>
      <c r="B133" s="10">
        <f>E397</f>
        <v>0</v>
      </c>
      <c r="C133" s="10">
        <f>E396</f>
        <v>0</v>
      </c>
    </row>
    <row r="134" spans="1:3">
      <c r="A134">
        <f>IF(ISBLANK(B134),"",COUNTA($B$2:B134))</f>
        <v>133</v>
      </c>
      <c r="B134" s="10">
        <f>E400</f>
        <v>0</v>
      </c>
      <c r="C134" s="10">
        <f>E399</f>
        <v>0</v>
      </c>
    </row>
    <row r="135" spans="1:3">
      <c r="A135">
        <f>IF(ISBLANK(B135),"",COUNTA($B$2:B135))</f>
        <v>134</v>
      </c>
      <c r="B135" s="10">
        <f>E403</f>
        <v>0</v>
      </c>
      <c r="C135" s="10">
        <f>E402</f>
        <v>0</v>
      </c>
    </row>
    <row r="136" spans="1:3">
      <c r="A136">
        <f>IF(ISBLANK(B136),"",COUNTA($B$2:B136))</f>
        <v>135</v>
      </c>
      <c r="B136" s="10">
        <f>E406</f>
        <v>0</v>
      </c>
      <c r="C136" s="10">
        <f>E405</f>
        <v>0</v>
      </c>
    </row>
    <row r="137" spans="1:3">
      <c r="A137">
        <f>IF(ISBLANK(B137),"",COUNTA($B$2:B137))</f>
        <v>136</v>
      </c>
      <c r="B137" s="10">
        <f>E409</f>
        <v>0</v>
      </c>
      <c r="C137" s="10">
        <f>E408</f>
        <v>0</v>
      </c>
    </row>
    <row r="138" spans="1:3">
      <c r="A138">
        <f>IF(ISBLANK(B138),"",COUNTA($B$2:B138))</f>
        <v>137</v>
      </c>
      <c r="B138" s="10">
        <f>E412</f>
        <v>0</v>
      </c>
      <c r="C138" s="10">
        <f>E411</f>
        <v>0</v>
      </c>
    </row>
    <row r="139" spans="1:3">
      <c r="A139">
        <f>IF(ISBLANK(B139),"",COUNTA($B$2:B139))</f>
        <v>138</v>
      </c>
      <c r="B139" s="10">
        <f>E415</f>
        <v>0</v>
      </c>
      <c r="C139" s="10">
        <f>E414</f>
        <v>0</v>
      </c>
    </row>
    <row r="140" spans="1:3">
      <c r="A140">
        <f>IF(ISBLANK(B140),"",COUNTA($B$2:B140))</f>
        <v>139</v>
      </c>
      <c r="B140" s="10">
        <f>E418</f>
        <v>0</v>
      </c>
      <c r="C140" s="10">
        <f>E417</f>
        <v>0</v>
      </c>
    </row>
    <row r="141" spans="1:3">
      <c r="A141">
        <f>IF(ISBLANK(B141),"",COUNTA($B$2:B141))</f>
        <v>140</v>
      </c>
      <c r="B141" s="10">
        <f>E421</f>
        <v>0</v>
      </c>
      <c r="C141" s="10">
        <f>E420</f>
        <v>0</v>
      </c>
    </row>
    <row r="142" spans="1:3">
      <c r="A142">
        <f>IF(ISBLANK(B142),"",COUNTA($B$2:B142))</f>
        <v>141</v>
      </c>
      <c r="B142" s="10">
        <f>E424</f>
        <v>0</v>
      </c>
      <c r="C142" s="10">
        <f>E423</f>
        <v>0</v>
      </c>
    </row>
    <row r="143" spans="1:3">
      <c r="A143">
        <f>IF(ISBLANK(B143),"",COUNTA($B$2:B143))</f>
        <v>142</v>
      </c>
      <c r="B143" s="10">
        <f>E427</f>
        <v>0</v>
      </c>
      <c r="C143" s="10">
        <f>E426</f>
        <v>0</v>
      </c>
    </row>
    <row r="144" spans="1:3">
      <c r="A144">
        <f>IF(ISBLANK(B144),"",COUNTA($B$2:B144))</f>
        <v>143</v>
      </c>
      <c r="B144" s="10">
        <f>E430</f>
        <v>0</v>
      </c>
      <c r="C144" s="10">
        <f>E429</f>
        <v>0</v>
      </c>
    </row>
    <row r="145" spans="1:3">
      <c r="A145">
        <f>IF(ISBLANK(B145),"",COUNTA($B$2:B145))</f>
        <v>144</v>
      </c>
      <c r="B145" s="10">
        <f>E433</f>
        <v>0</v>
      </c>
      <c r="C145" s="10">
        <f>E432</f>
        <v>0</v>
      </c>
    </row>
    <row r="146" spans="1:3">
      <c r="A146">
        <f>IF(ISBLANK(B146),"",COUNTA($B$2:B146))</f>
        <v>145</v>
      </c>
      <c r="B146" s="10">
        <f>E436</f>
        <v>0</v>
      </c>
      <c r="C146" s="10">
        <f>E435</f>
        <v>0</v>
      </c>
    </row>
    <row r="147" spans="1:3">
      <c r="A147">
        <f>IF(ISBLANK(B147),"",COUNTA($B$2:B147))</f>
        <v>146</v>
      </c>
      <c r="B147" s="10">
        <f>E439</f>
        <v>0</v>
      </c>
      <c r="C147" s="10">
        <f>E438</f>
        <v>0</v>
      </c>
    </row>
    <row r="148" spans="1:3">
      <c r="A148">
        <f>IF(ISBLANK(B148),"",COUNTA($B$2:B148))</f>
        <v>147</v>
      </c>
      <c r="B148" s="10">
        <f>E442</f>
        <v>0</v>
      </c>
      <c r="C148" s="10">
        <f>E441</f>
        <v>0</v>
      </c>
    </row>
    <row r="149" spans="1:3">
      <c r="A149">
        <f>IF(ISBLANK(B149),"",COUNTA($B$2:B149))</f>
        <v>148</v>
      </c>
      <c r="B149" s="10">
        <f>E445</f>
        <v>0</v>
      </c>
      <c r="C149" s="10">
        <f>E444</f>
        <v>0</v>
      </c>
    </row>
    <row r="150" spans="1:3">
      <c r="A150">
        <f>IF(ISBLANK(B150),"",COUNTA($B$2:B150))</f>
        <v>149</v>
      </c>
      <c r="B150" s="10">
        <f>E448</f>
        <v>0</v>
      </c>
      <c r="C150" s="10">
        <f>E447</f>
        <v>0</v>
      </c>
    </row>
    <row r="151" spans="1:3">
      <c r="A151">
        <f>IF(ISBLANK(B151),"",COUNTA($B$2:B151))</f>
        <v>150</v>
      </c>
      <c r="B151" s="10">
        <f>E451</f>
        <v>0</v>
      </c>
      <c r="C151" s="10">
        <f>E450</f>
        <v>0</v>
      </c>
    </row>
    <row r="152" spans="1:3">
      <c r="A152">
        <f>IF(ISBLANK(B152),"",COUNTA($B$2:B152))</f>
        <v>151</v>
      </c>
      <c r="B152" s="10">
        <f>E454</f>
        <v>0</v>
      </c>
      <c r="C152" s="10">
        <f>E453</f>
        <v>0</v>
      </c>
    </row>
    <row r="153" spans="1:3">
      <c r="A153">
        <f>IF(ISBLANK(B153),"",COUNTA($B$2:B153))</f>
        <v>152</v>
      </c>
      <c r="B153" s="10">
        <f>E457</f>
        <v>0</v>
      </c>
      <c r="C153" s="10">
        <f>E456</f>
        <v>0</v>
      </c>
    </row>
    <row r="154" spans="1:3">
      <c r="A154">
        <f>IF(ISBLANK(B154),"",COUNTA($B$2:B154))</f>
        <v>153</v>
      </c>
      <c r="B154" s="10">
        <f>E460</f>
        <v>0</v>
      </c>
      <c r="C154" s="10">
        <f>E459</f>
        <v>0</v>
      </c>
    </row>
    <row r="155" spans="1:3">
      <c r="A155">
        <f>IF(ISBLANK(B155),"",COUNTA($B$2:B155))</f>
        <v>154</v>
      </c>
      <c r="B155" s="10">
        <f>E463</f>
        <v>0</v>
      </c>
      <c r="C155" s="10">
        <f>E462</f>
        <v>0</v>
      </c>
    </row>
    <row r="156" spans="1:3">
      <c r="A156">
        <f>IF(ISBLANK(B156),"",COUNTA($B$2:B156))</f>
        <v>155</v>
      </c>
      <c r="B156" s="10">
        <f>E466</f>
        <v>0</v>
      </c>
      <c r="C156" s="10">
        <f>E465</f>
        <v>0</v>
      </c>
    </row>
    <row r="157" spans="1:3">
      <c r="A157">
        <f>IF(ISBLANK(B157),"",COUNTA($B$2:B157))</f>
        <v>156</v>
      </c>
      <c r="B157" s="10">
        <f>E469</f>
        <v>0</v>
      </c>
      <c r="C157" s="10">
        <f>E468</f>
        <v>0</v>
      </c>
    </row>
    <row r="158" spans="1:3">
      <c r="A158">
        <f>IF(ISBLANK(B158),"",COUNTA($B$2:B158))</f>
        <v>157</v>
      </c>
      <c r="B158" s="10">
        <f>E472</f>
        <v>0</v>
      </c>
      <c r="C158" s="10">
        <f>E471</f>
        <v>0</v>
      </c>
    </row>
    <row r="159" spans="1:3">
      <c r="A159">
        <f>IF(ISBLANK(B159),"",COUNTA($B$2:B159))</f>
        <v>158</v>
      </c>
      <c r="B159" s="10">
        <f>E475</f>
        <v>0</v>
      </c>
      <c r="C159" s="10">
        <f>E474</f>
        <v>0</v>
      </c>
    </row>
    <row r="160" spans="1:3">
      <c r="A160">
        <f>IF(ISBLANK(B160),"",COUNTA($B$2:B160))</f>
        <v>159</v>
      </c>
      <c r="B160" s="10">
        <f>E478</f>
        <v>0</v>
      </c>
      <c r="C160" s="10">
        <f>E477</f>
        <v>0</v>
      </c>
    </row>
    <row r="161" spans="1:3">
      <c r="A161">
        <f>IF(ISBLANK(B161),"",COUNTA($B$2:B161))</f>
        <v>160</v>
      </c>
      <c r="B161" s="10">
        <f>E481</f>
        <v>0</v>
      </c>
      <c r="C161" s="10">
        <f>E480</f>
        <v>0</v>
      </c>
    </row>
    <row r="162" spans="1:3">
      <c r="A162">
        <f>IF(ISBLANK(B162),"",COUNTA($B$2:B162))</f>
        <v>161</v>
      </c>
      <c r="B162" s="10">
        <f>E484</f>
        <v>0</v>
      </c>
      <c r="C162" s="10">
        <f>E483</f>
        <v>0</v>
      </c>
    </row>
    <row r="163" spans="1:3">
      <c r="A163">
        <f>IF(ISBLANK(B163),"",COUNTA($B$2:B163))</f>
        <v>162</v>
      </c>
      <c r="B163" s="10">
        <f>E487</f>
        <v>0</v>
      </c>
      <c r="C163" s="10">
        <f>E486</f>
        <v>0</v>
      </c>
    </row>
    <row r="164" spans="1:3">
      <c r="A164">
        <f>IF(ISBLANK(B164),"",COUNTA($B$2:B164))</f>
        <v>163</v>
      </c>
      <c r="B164" s="10">
        <f>E490</f>
        <v>0</v>
      </c>
      <c r="C164" s="10">
        <f>E489</f>
        <v>0</v>
      </c>
    </row>
    <row r="165" spans="1:3">
      <c r="A165">
        <f>IF(ISBLANK(B165),"",COUNTA($B$2:B165))</f>
        <v>164</v>
      </c>
      <c r="B165" s="10">
        <f>E493</f>
        <v>0</v>
      </c>
      <c r="C165" s="10">
        <f>E492</f>
        <v>0</v>
      </c>
    </row>
    <row r="166" spans="1:3">
      <c r="A166">
        <f>IF(ISBLANK(B166),"",COUNTA($B$2:B166))</f>
        <v>165</v>
      </c>
      <c r="B166" s="10">
        <f>E496</f>
        <v>0</v>
      </c>
      <c r="C166" s="10">
        <f>E495</f>
        <v>0</v>
      </c>
    </row>
    <row r="167" spans="1:3">
      <c r="A167">
        <f>IF(ISBLANK(B167),"",COUNTA($B$2:B167))</f>
        <v>166</v>
      </c>
      <c r="B167" s="10">
        <f>E499</f>
        <v>0</v>
      </c>
      <c r="C167" s="10">
        <f>E498</f>
        <v>0</v>
      </c>
    </row>
    <row r="168" spans="1:3">
      <c r="A168">
        <f>IF(ISBLANK(B168),"",COUNTA($B$2:B168))</f>
        <v>167</v>
      </c>
      <c r="B168" s="10">
        <f>E502</f>
        <v>0</v>
      </c>
      <c r="C168" s="10">
        <f>E501</f>
        <v>0</v>
      </c>
    </row>
    <row r="169" spans="1:3">
      <c r="A169">
        <f>IF(ISBLANK(B169),"",COUNTA($B$2:B169))</f>
        <v>168</v>
      </c>
      <c r="B169" s="10">
        <f>E505</f>
        <v>0</v>
      </c>
      <c r="C169" s="10">
        <f>E504</f>
        <v>0</v>
      </c>
    </row>
    <row r="170" spans="1:3">
      <c r="A170">
        <f>IF(ISBLANK(B170),"",COUNTA($B$2:B170))</f>
        <v>169</v>
      </c>
      <c r="B170" s="10">
        <f>E508</f>
        <v>0</v>
      </c>
      <c r="C170" s="10">
        <f>E507</f>
        <v>0</v>
      </c>
    </row>
    <row r="171" spans="1:3">
      <c r="A171">
        <f>IF(ISBLANK(B171),"",COUNTA($B$2:B171))</f>
        <v>170</v>
      </c>
      <c r="B171" s="10">
        <f>E511</f>
        <v>0</v>
      </c>
      <c r="C171" s="10">
        <f>E510</f>
        <v>0</v>
      </c>
    </row>
    <row r="172" spans="1:3">
      <c r="A172">
        <f>IF(ISBLANK(B172),"",COUNTA($B$2:B172))</f>
        <v>171</v>
      </c>
      <c r="B172" s="10">
        <f>E514</f>
        <v>0</v>
      </c>
      <c r="C172" s="10">
        <f>E513</f>
        <v>0</v>
      </c>
    </row>
    <row r="173" spans="1:3">
      <c r="A173">
        <f>IF(ISBLANK(B173),"",COUNTA($B$2:B173))</f>
        <v>172</v>
      </c>
      <c r="B173" s="10">
        <f>E517</f>
        <v>0</v>
      </c>
      <c r="C173" s="10">
        <f>E516</f>
        <v>0</v>
      </c>
    </row>
    <row r="174" spans="1:3">
      <c r="A174">
        <f>IF(ISBLANK(B174),"",COUNTA($B$2:B174))</f>
        <v>173</v>
      </c>
      <c r="B174" s="10">
        <f>E520</f>
        <v>0</v>
      </c>
      <c r="C174" s="10">
        <f>E519</f>
        <v>0</v>
      </c>
    </row>
    <row r="175" spans="1:3">
      <c r="A175">
        <f>IF(ISBLANK(B175),"",COUNTA($B$2:B175))</f>
        <v>174</v>
      </c>
      <c r="B175" s="10">
        <f>E523</f>
        <v>0</v>
      </c>
      <c r="C175" s="10">
        <f>E522</f>
        <v>0</v>
      </c>
    </row>
    <row r="176" spans="1:3">
      <c r="A176">
        <f>IF(ISBLANK(B176),"",COUNTA($B$2:B176))</f>
        <v>175</v>
      </c>
      <c r="B176" s="10">
        <f>E526</f>
        <v>0</v>
      </c>
      <c r="C176" s="10">
        <f>E525</f>
        <v>0</v>
      </c>
    </row>
    <row r="177" spans="1:3">
      <c r="A177">
        <f>IF(ISBLANK(B177),"",COUNTA($B$2:B177))</f>
        <v>176</v>
      </c>
      <c r="B177" s="10">
        <f>E529</f>
        <v>0</v>
      </c>
      <c r="C177" s="10">
        <f>E528</f>
        <v>0</v>
      </c>
    </row>
    <row r="178" spans="1:3">
      <c r="A178">
        <f>IF(ISBLANK(B178),"",COUNTA($B$2:B178))</f>
        <v>177</v>
      </c>
      <c r="B178" s="10">
        <f>E532</f>
        <v>0</v>
      </c>
      <c r="C178" s="10">
        <f>E531</f>
        <v>0</v>
      </c>
    </row>
    <row r="179" spans="1:3">
      <c r="A179">
        <f>IF(ISBLANK(B179),"",COUNTA($B$2:B179))</f>
        <v>178</v>
      </c>
      <c r="B179" s="10">
        <f>E535</f>
        <v>0</v>
      </c>
      <c r="C179" s="10">
        <f>E534</f>
        <v>0</v>
      </c>
    </row>
    <row r="180" spans="1:3">
      <c r="A180">
        <f>IF(ISBLANK(B180),"",COUNTA($B$2:B180))</f>
        <v>179</v>
      </c>
      <c r="B180" s="10">
        <f>E538</f>
        <v>0</v>
      </c>
      <c r="C180" s="10">
        <f>E537</f>
        <v>0</v>
      </c>
    </row>
    <row r="181" spans="1:3">
      <c r="A181">
        <f>IF(ISBLANK(B181),"",COUNTA($B$2:B181))</f>
        <v>180</v>
      </c>
      <c r="B181" s="10">
        <f>E541</f>
        <v>0</v>
      </c>
      <c r="C181" s="10">
        <f>E540</f>
        <v>0</v>
      </c>
    </row>
    <row r="182" spans="1:3">
      <c r="A182">
        <f>IF(ISBLANK(B182),"",COUNTA($B$2:B182))</f>
        <v>181</v>
      </c>
      <c r="B182" s="10">
        <f>E544</f>
        <v>0</v>
      </c>
      <c r="C182" s="10">
        <f>E543</f>
        <v>0</v>
      </c>
    </row>
    <row r="183" spans="1:3">
      <c r="A183">
        <f>IF(ISBLANK(B183),"",COUNTA($B$2:B183))</f>
        <v>182</v>
      </c>
      <c r="B183" s="10">
        <f>E547</f>
        <v>0</v>
      </c>
      <c r="C183" s="10">
        <f>E546</f>
        <v>0</v>
      </c>
    </row>
    <row r="184" spans="1:3">
      <c r="A184">
        <f>IF(ISBLANK(B184),"",COUNTA($B$2:B184))</f>
        <v>183</v>
      </c>
      <c r="B184" s="10">
        <f>E550</f>
        <v>0</v>
      </c>
      <c r="C184" s="10">
        <f>E549</f>
        <v>0</v>
      </c>
    </row>
    <row r="185" spans="1:3">
      <c r="A185">
        <f>IF(ISBLANK(B185),"",COUNTA($B$2:B185))</f>
        <v>184</v>
      </c>
      <c r="B185" s="10">
        <f>E553</f>
        <v>0</v>
      </c>
      <c r="C185" s="10">
        <f>E552</f>
        <v>0</v>
      </c>
    </row>
    <row r="186" spans="1:3">
      <c r="A186">
        <f>IF(ISBLANK(B186),"",COUNTA($B$2:B186))</f>
        <v>185</v>
      </c>
      <c r="B186" s="10">
        <f>E556</f>
        <v>0</v>
      </c>
      <c r="C186" s="10">
        <f>E555</f>
        <v>0</v>
      </c>
    </row>
    <row r="187" spans="1:3">
      <c r="A187">
        <f>IF(ISBLANK(B187),"",COUNTA($B$2:B187))</f>
        <v>186</v>
      </c>
      <c r="B187" s="10">
        <f>E559</f>
        <v>0</v>
      </c>
      <c r="C187" s="10">
        <f>E558</f>
        <v>0</v>
      </c>
    </row>
    <row r="188" spans="1:3">
      <c r="A188">
        <f>IF(ISBLANK(B188),"",COUNTA($B$2:B188))</f>
        <v>187</v>
      </c>
      <c r="B188" s="10">
        <f>E562</f>
        <v>0</v>
      </c>
      <c r="C188" s="10">
        <f>E561</f>
        <v>0</v>
      </c>
    </row>
    <row r="189" spans="1:3">
      <c r="A189">
        <f>IF(ISBLANK(B189),"",COUNTA($B$2:B189))</f>
        <v>188</v>
      </c>
      <c r="B189" s="10">
        <f>E565</f>
        <v>0</v>
      </c>
      <c r="C189" s="10">
        <f>E564</f>
        <v>0</v>
      </c>
    </row>
    <row r="190" spans="1:3">
      <c r="A190">
        <f>IF(ISBLANK(B190),"",COUNTA($B$2:B190))</f>
        <v>189</v>
      </c>
      <c r="B190" s="10">
        <f>E568</f>
        <v>0</v>
      </c>
      <c r="C190" s="10">
        <f>E567</f>
        <v>0</v>
      </c>
    </row>
    <row r="191" spans="1:3">
      <c r="A191">
        <f>IF(ISBLANK(B191),"",COUNTA($B$2:B191))</f>
        <v>190</v>
      </c>
      <c r="B191" s="10">
        <f>E571</f>
        <v>0</v>
      </c>
      <c r="C191" s="10">
        <f>E570</f>
        <v>0</v>
      </c>
    </row>
    <row r="192" spans="1:3">
      <c r="A192">
        <f>IF(ISBLANK(B192),"",COUNTA($B$2:B192))</f>
        <v>191</v>
      </c>
      <c r="B192" s="10">
        <f>E574</f>
        <v>0</v>
      </c>
      <c r="C192" s="10">
        <f>E573</f>
        <v>0</v>
      </c>
    </row>
    <row r="193" spans="1:3">
      <c r="A193">
        <f>IF(ISBLANK(B193),"",COUNTA($B$2:B193))</f>
        <v>192</v>
      </c>
      <c r="B193" s="10">
        <f>E577</f>
        <v>0</v>
      </c>
      <c r="C193" s="10">
        <f>E576</f>
        <v>0</v>
      </c>
    </row>
    <row r="194" spans="1:3">
      <c r="A194">
        <f>IF(ISBLANK(B194),"",COUNTA($B$2:B194))</f>
        <v>193</v>
      </c>
      <c r="B194" s="10">
        <f>E580</f>
        <v>0</v>
      </c>
      <c r="C194" s="10">
        <f>E579</f>
        <v>0</v>
      </c>
    </row>
    <row r="195" spans="1:3">
      <c r="A195">
        <f>IF(ISBLANK(B195),"",COUNTA($B$2:B195))</f>
        <v>194</v>
      </c>
      <c r="B195" s="10">
        <f>E583</f>
        <v>0</v>
      </c>
      <c r="C195" s="10">
        <f>E582</f>
        <v>0</v>
      </c>
    </row>
    <row r="196" spans="1:3">
      <c r="A196">
        <f>IF(ISBLANK(B196),"",COUNTA($B$2:B196))</f>
        <v>195</v>
      </c>
      <c r="B196" s="10">
        <f>E586</f>
        <v>0</v>
      </c>
      <c r="C196" s="10">
        <f>E585</f>
        <v>0</v>
      </c>
    </row>
    <row r="197" spans="1:3">
      <c r="A197">
        <f>IF(ISBLANK(B197),"",COUNTA($B$2:B197))</f>
        <v>196</v>
      </c>
      <c r="B197" s="10">
        <f>E589</f>
        <v>0</v>
      </c>
      <c r="C197" s="10">
        <f>E588</f>
        <v>0</v>
      </c>
    </row>
    <row r="198" spans="1:3">
      <c r="A198">
        <f>IF(ISBLANK(B198),"",COUNTA($B$2:B198))</f>
        <v>197</v>
      </c>
      <c r="B198" s="10">
        <f>E592</f>
        <v>0</v>
      </c>
      <c r="C198" s="10">
        <f>E591</f>
        <v>0</v>
      </c>
    </row>
    <row r="199" spans="1:3">
      <c r="A199">
        <f>IF(ISBLANK(B199),"",COUNTA($B$2:B199))</f>
        <v>198</v>
      </c>
      <c r="B199" s="10">
        <f>E595</f>
        <v>0</v>
      </c>
      <c r="C199" s="10">
        <f>E594</f>
        <v>0</v>
      </c>
    </row>
    <row r="200" spans="1:3">
      <c r="A200">
        <f>IF(ISBLANK(B200),"",COUNTA($B$2:B200))</f>
        <v>199</v>
      </c>
      <c r="B200" s="10">
        <f>E598</f>
        <v>0</v>
      </c>
      <c r="C200" s="10">
        <f>E597</f>
        <v>0</v>
      </c>
    </row>
    <row r="201" spans="1:3">
      <c r="A201">
        <f>IF(ISBLANK(B201),"",COUNTA($B$2:B201))</f>
        <v>200</v>
      </c>
      <c r="B201" s="10">
        <f>E601</f>
        <v>0</v>
      </c>
      <c r="C201" s="10">
        <f>E600</f>
        <v>0</v>
      </c>
    </row>
    <row r="202" spans="1:3">
      <c r="A202">
        <f>IF(ISBLANK(B202),"",COUNTA($B$2:B202))</f>
        <v>201</v>
      </c>
      <c r="B202" s="10">
        <f>E604</f>
        <v>0</v>
      </c>
      <c r="C202" s="10">
        <f>E603</f>
        <v>0</v>
      </c>
    </row>
    <row r="203" spans="1:3">
      <c r="A203">
        <f>IF(ISBLANK(B203),"",COUNTA($B$2:B203))</f>
        <v>202</v>
      </c>
      <c r="B203" s="10">
        <f>E607</f>
        <v>0</v>
      </c>
      <c r="C203" s="10">
        <f>E606</f>
        <v>0</v>
      </c>
    </row>
    <row r="204" spans="1:3">
      <c r="A204">
        <f>IF(ISBLANK(B204),"",COUNTA($B$2:B204))</f>
        <v>203</v>
      </c>
      <c r="B204" s="10">
        <f>E610</f>
        <v>0</v>
      </c>
      <c r="C204" s="10">
        <f>E609</f>
        <v>0</v>
      </c>
    </row>
    <row r="205" spans="1:3">
      <c r="A205">
        <f>IF(ISBLANK(B205),"",COUNTA($B$2:B205))</f>
        <v>204</v>
      </c>
      <c r="B205" s="10">
        <f>E613</f>
        <v>0</v>
      </c>
      <c r="C205" s="10">
        <f>E612</f>
        <v>0</v>
      </c>
    </row>
    <row r="206" spans="1:3">
      <c r="A206">
        <f>IF(ISBLANK(B206),"",COUNTA($B$2:B206))</f>
        <v>205</v>
      </c>
      <c r="B206" s="10">
        <f>E616</f>
        <v>0</v>
      </c>
      <c r="C206" s="10">
        <f>E615</f>
        <v>0</v>
      </c>
    </row>
    <row r="207" spans="1:3">
      <c r="A207">
        <f>IF(ISBLANK(B207),"",COUNTA($B$2:B207))</f>
        <v>206</v>
      </c>
      <c r="B207" s="10">
        <f>E619</f>
        <v>0</v>
      </c>
      <c r="C207" s="10">
        <f>E618</f>
        <v>0</v>
      </c>
    </row>
    <row r="208" spans="1:3">
      <c r="A208">
        <f>IF(ISBLANK(B208),"",COUNTA($B$2:B208))</f>
        <v>207</v>
      </c>
      <c r="B208" s="10">
        <f>E622</f>
        <v>0</v>
      </c>
      <c r="C208" s="10">
        <f>E621</f>
        <v>0</v>
      </c>
    </row>
    <row r="209" spans="1:3">
      <c r="A209">
        <f>IF(ISBLANK(B209),"",COUNTA($B$2:B209))</f>
        <v>208</v>
      </c>
      <c r="B209" s="10">
        <f>E625</f>
        <v>0</v>
      </c>
      <c r="C209" s="10">
        <f>E624</f>
        <v>0</v>
      </c>
    </row>
    <row r="210" spans="1:3">
      <c r="A210">
        <f>IF(ISBLANK(B210),"",COUNTA($B$2:B210))</f>
        <v>209</v>
      </c>
      <c r="B210" s="10">
        <f>E628</f>
        <v>0</v>
      </c>
      <c r="C210" s="10">
        <f>E627</f>
        <v>0</v>
      </c>
    </row>
    <row r="211" spans="1:3">
      <c r="A211">
        <f>IF(ISBLANK(B211),"",COUNTA($B$2:B211))</f>
        <v>210</v>
      </c>
      <c r="B211" s="10">
        <f>E631</f>
        <v>0</v>
      </c>
      <c r="C211" s="10">
        <f>E630</f>
        <v>0</v>
      </c>
    </row>
    <row r="212" spans="1:3">
      <c r="A212">
        <f>IF(ISBLANK(B212),"",COUNTA($B$2:B212))</f>
        <v>211</v>
      </c>
      <c r="B212" s="10">
        <f>E634</f>
        <v>0</v>
      </c>
      <c r="C212" s="10">
        <f>E633</f>
        <v>0</v>
      </c>
    </row>
    <row r="213" spans="1:3">
      <c r="A213">
        <f>IF(ISBLANK(B213),"",COUNTA($B$2:B213))</f>
        <v>212</v>
      </c>
      <c r="B213" s="10">
        <f>E637</f>
        <v>0</v>
      </c>
      <c r="C213" s="10">
        <f>E636</f>
        <v>0</v>
      </c>
    </row>
    <row r="214" spans="1:3">
      <c r="A214">
        <f>IF(ISBLANK(B214),"",COUNTA($B$2:B214))</f>
        <v>213</v>
      </c>
      <c r="B214" s="10">
        <f>E640</f>
        <v>0</v>
      </c>
      <c r="C214" s="10">
        <f>E639</f>
        <v>0</v>
      </c>
    </row>
    <row r="215" spans="1:3">
      <c r="A215">
        <f>IF(ISBLANK(B215),"",COUNTA($B$2:B215))</f>
        <v>214</v>
      </c>
      <c r="B215" s="10">
        <f>E643</f>
        <v>0</v>
      </c>
      <c r="C215" s="10">
        <f>E642</f>
        <v>0</v>
      </c>
    </row>
    <row r="216" spans="1:3">
      <c r="A216">
        <f>IF(ISBLANK(B216),"",COUNTA($B$2:B216))</f>
        <v>215</v>
      </c>
      <c r="B216" s="10">
        <f>E646</f>
        <v>0</v>
      </c>
      <c r="C216" s="10">
        <f>E645</f>
        <v>0</v>
      </c>
    </row>
    <row r="217" spans="1:3">
      <c r="A217">
        <f>IF(ISBLANK(B217),"",COUNTA($B$2:B217))</f>
        <v>216</v>
      </c>
      <c r="B217" s="10">
        <f>E649</f>
        <v>0</v>
      </c>
      <c r="C217" s="10">
        <f>E648</f>
        <v>0</v>
      </c>
    </row>
    <row r="218" spans="1:3">
      <c r="A218">
        <f>IF(ISBLANK(B218),"",COUNTA($B$2:B218))</f>
        <v>217</v>
      </c>
      <c r="B218" s="10">
        <f>E652</f>
        <v>0</v>
      </c>
      <c r="C218" s="10">
        <f>E651</f>
        <v>0</v>
      </c>
    </row>
    <row r="219" spans="1:3">
      <c r="A219">
        <f>IF(ISBLANK(B219),"",COUNTA($B$2:B219))</f>
        <v>218</v>
      </c>
      <c r="B219" s="10">
        <f>E655</f>
        <v>0</v>
      </c>
      <c r="C219" s="10">
        <f>E654</f>
        <v>0</v>
      </c>
    </row>
    <row r="220" spans="1:3">
      <c r="A220">
        <f>IF(ISBLANK(B220),"",COUNTA($B$2:B220))</f>
        <v>219</v>
      </c>
      <c r="B220" s="10">
        <f>E658</f>
        <v>0</v>
      </c>
      <c r="C220" s="10">
        <f>E657</f>
        <v>0</v>
      </c>
    </row>
    <row r="221" spans="1:3">
      <c r="A221">
        <f>IF(ISBLANK(B221),"",COUNTA($B$2:B221))</f>
        <v>220</v>
      </c>
      <c r="B221" s="10">
        <f>E661</f>
        <v>0</v>
      </c>
      <c r="C221" s="10">
        <f>E660</f>
        <v>0</v>
      </c>
    </row>
    <row r="222" spans="1:3">
      <c r="A222">
        <f>IF(ISBLANK(B222),"",COUNTA($B$2:B222))</f>
        <v>221</v>
      </c>
      <c r="B222" s="10">
        <f>E664</f>
        <v>0</v>
      </c>
      <c r="C222" s="10">
        <f>E663</f>
        <v>0</v>
      </c>
    </row>
    <row r="223" spans="1:3">
      <c r="A223">
        <f>IF(ISBLANK(B223),"",COUNTA($B$2:B223))</f>
        <v>222</v>
      </c>
      <c r="B223" s="10">
        <f>E667</f>
        <v>0</v>
      </c>
      <c r="C223" s="10">
        <f>E666</f>
        <v>0</v>
      </c>
    </row>
    <row r="224" spans="1:3">
      <c r="A224">
        <f>IF(ISBLANK(B224),"",COUNTA($B$2:B224))</f>
        <v>223</v>
      </c>
      <c r="B224" s="10">
        <f>E670</f>
        <v>0</v>
      </c>
      <c r="C224" s="10">
        <f>E669</f>
        <v>0</v>
      </c>
    </row>
    <row r="225" spans="1:3">
      <c r="A225">
        <f>IF(ISBLANK(B225),"",COUNTA($B$2:B225))</f>
        <v>224</v>
      </c>
      <c r="B225" s="10">
        <f>E673</f>
        <v>0</v>
      </c>
      <c r="C225" s="10">
        <f>E672</f>
        <v>0</v>
      </c>
    </row>
    <row r="226" spans="1:3">
      <c r="A226">
        <f>IF(ISBLANK(B226),"",COUNTA($B$2:B226))</f>
        <v>225</v>
      </c>
      <c r="B226" s="10">
        <f>E676</f>
        <v>0</v>
      </c>
      <c r="C226" s="10">
        <f>E675</f>
        <v>0</v>
      </c>
    </row>
    <row r="227" spans="1:3">
      <c r="A227">
        <f>IF(ISBLANK(B227),"",COUNTA($B$2:B227))</f>
        <v>226</v>
      </c>
      <c r="B227" s="10">
        <f>E679</f>
        <v>0</v>
      </c>
      <c r="C227" s="10">
        <f>E678</f>
        <v>0</v>
      </c>
    </row>
    <row r="228" spans="1:3">
      <c r="A228">
        <f>IF(ISBLANK(B228),"",COUNTA($B$2:B228))</f>
        <v>227</v>
      </c>
      <c r="B228" s="10">
        <f>E682</f>
        <v>0</v>
      </c>
      <c r="C228" s="10">
        <f>E681</f>
        <v>0</v>
      </c>
    </row>
    <row r="229" spans="1:3">
      <c r="A229">
        <f>IF(ISBLANK(B229),"",COUNTA($B$2:B229))</f>
        <v>228</v>
      </c>
      <c r="B229" s="10">
        <f>E685</f>
        <v>0</v>
      </c>
      <c r="C229" s="10">
        <f>E684</f>
        <v>0</v>
      </c>
    </row>
    <row r="230" spans="1:3">
      <c r="A230">
        <f>IF(ISBLANK(B230),"",COUNTA($B$2:B230))</f>
        <v>229</v>
      </c>
      <c r="B230" s="10">
        <f>E688</f>
        <v>0</v>
      </c>
      <c r="C230" s="10">
        <f>E687</f>
        <v>0</v>
      </c>
    </row>
    <row r="231" spans="1:3">
      <c r="A231">
        <f>IF(ISBLANK(B231),"",COUNTA($B$2:B231))</f>
        <v>230</v>
      </c>
      <c r="B231" s="10">
        <f>E691</f>
        <v>0</v>
      </c>
      <c r="C231" s="10">
        <f>E690</f>
        <v>0</v>
      </c>
    </row>
    <row r="232" spans="1:3">
      <c r="A232">
        <f>IF(ISBLANK(B232),"",COUNTA($B$2:B232))</f>
        <v>231</v>
      </c>
      <c r="B232" s="10">
        <f>E694</f>
        <v>0</v>
      </c>
      <c r="C232" s="10">
        <f>E693</f>
        <v>0</v>
      </c>
    </row>
    <row r="233" spans="1:3">
      <c r="A233">
        <f>IF(ISBLANK(B233),"",COUNTA($B$2:B233))</f>
        <v>232</v>
      </c>
      <c r="B233" s="10">
        <f>E697</f>
        <v>0</v>
      </c>
      <c r="C233" s="10">
        <f>E696</f>
        <v>0</v>
      </c>
    </row>
    <row r="234" spans="1:3">
      <c r="A234">
        <f>IF(ISBLANK(B234),"",COUNTA($B$2:B234))</f>
        <v>233</v>
      </c>
      <c r="B234" s="10">
        <f>E700</f>
        <v>0</v>
      </c>
      <c r="C234" s="10">
        <f>E699</f>
        <v>0</v>
      </c>
    </row>
    <row r="235" spans="1:3">
      <c r="A235">
        <f>IF(ISBLANK(B235),"",COUNTA($B$2:B235))</f>
        <v>234</v>
      </c>
      <c r="B235" s="10">
        <f>E703</f>
        <v>0</v>
      </c>
      <c r="C235" s="10">
        <f>E702</f>
        <v>0</v>
      </c>
    </row>
    <row r="236" spans="1:3">
      <c r="A236">
        <f>IF(ISBLANK(B236),"",COUNTA($B$2:B236))</f>
        <v>235</v>
      </c>
      <c r="B236" s="10">
        <f>E706</f>
        <v>0</v>
      </c>
      <c r="C236" s="10">
        <f>E705</f>
        <v>0</v>
      </c>
    </row>
    <row r="237" spans="1:3">
      <c r="A237">
        <f>IF(ISBLANK(B237),"",COUNTA($B$2:B237))</f>
        <v>236</v>
      </c>
      <c r="B237" s="10">
        <f>E709</f>
        <v>0</v>
      </c>
      <c r="C237" s="10">
        <f>E708</f>
        <v>0</v>
      </c>
    </row>
    <row r="238" spans="1:3">
      <c r="A238">
        <f>IF(ISBLANK(B238),"",COUNTA($B$2:B238))</f>
        <v>237</v>
      </c>
      <c r="B238" s="10">
        <f>E712</f>
        <v>0</v>
      </c>
      <c r="C238" s="10">
        <f>E711</f>
        <v>0</v>
      </c>
    </row>
    <row r="239" spans="1:3">
      <c r="A239">
        <f>IF(ISBLANK(B239),"",COUNTA($B$2:B239))</f>
        <v>238</v>
      </c>
      <c r="B239" s="10">
        <f>E715</f>
        <v>0</v>
      </c>
      <c r="C239" s="10">
        <f>E714</f>
        <v>0</v>
      </c>
    </row>
    <row r="240" spans="1:3">
      <c r="A240">
        <f>IF(ISBLANK(B240),"",COUNTA($B$2:B240))</f>
        <v>239</v>
      </c>
      <c r="B240" s="10">
        <f>E718</f>
        <v>0</v>
      </c>
      <c r="C240" s="10">
        <f>E717</f>
        <v>0</v>
      </c>
    </row>
    <row r="241" spans="1:3">
      <c r="A241">
        <f>IF(ISBLANK(B241),"",COUNTA($B$2:B241))</f>
        <v>240</v>
      </c>
      <c r="B241" s="10">
        <f>E721</f>
        <v>0</v>
      </c>
      <c r="C241" s="10">
        <f>E720</f>
        <v>0</v>
      </c>
    </row>
    <row r="242" spans="1:3">
      <c r="A242">
        <f>IF(ISBLANK(B242),"",COUNTA($B$2:B242))</f>
        <v>241</v>
      </c>
      <c r="B242" s="10">
        <f>E724</f>
        <v>0</v>
      </c>
      <c r="C242" s="10">
        <f>E723</f>
        <v>0</v>
      </c>
    </row>
    <row r="243" spans="1:3">
      <c r="A243">
        <f>IF(ISBLANK(B243),"",COUNTA($B$2:B243))</f>
        <v>242</v>
      </c>
      <c r="B243" s="10">
        <f>E727</f>
        <v>0</v>
      </c>
      <c r="C243" s="10">
        <f>E726</f>
        <v>0</v>
      </c>
    </row>
    <row r="244" spans="1:3">
      <c r="A244">
        <f>IF(ISBLANK(B244),"",COUNTA($B$2:B244))</f>
        <v>243</v>
      </c>
      <c r="B244" s="10">
        <f>E730</f>
        <v>0</v>
      </c>
      <c r="C244" s="10">
        <f>E729</f>
        <v>0</v>
      </c>
    </row>
    <row r="245" spans="1:3">
      <c r="A245">
        <f>IF(ISBLANK(B245),"",COUNTA($B$2:B245))</f>
        <v>244</v>
      </c>
      <c r="B245" s="10">
        <f>E733</f>
        <v>0</v>
      </c>
      <c r="C245" s="10">
        <f>E732</f>
        <v>0</v>
      </c>
    </row>
    <row r="246" spans="1:3">
      <c r="A246">
        <f>IF(ISBLANK(B246),"",COUNTA($B$2:B246))</f>
        <v>245</v>
      </c>
      <c r="B246" s="10">
        <f>E736</f>
        <v>0</v>
      </c>
      <c r="C246" s="10">
        <f>E735</f>
        <v>0</v>
      </c>
    </row>
    <row r="247" spans="1:3">
      <c r="A247">
        <f>IF(ISBLANK(B247),"",COUNTA($B$2:B247))</f>
        <v>246</v>
      </c>
      <c r="B247" s="10">
        <f>E739</f>
        <v>0</v>
      </c>
      <c r="C247" s="10">
        <f>E738</f>
        <v>0</v>
      </c>
    </row>
    <row r="248" spans="1:3">
      <c r="A248">
        <f>IF(ISBLANK(B248),"",COUNTA($B$2:B248))</f>
        <v>247</v>
      </c>
      <c r="B248" s="10">
        <f>E742</f>
        <v>0</v>
      </c>
      <c r="C248" s="10">
        <f>E741</f>
        <v>0</v>
      </c>
    </row>
    <row r="249" spans="1:3">
      <c r="A249">
        <f>IF(ISBLANK(B249),"",COUNTA($B$2:B249))</f>
        <v>248</v>
      </c>
      <c r="B249" s="10">
        <f>E745</f>
        <v>0</v>
      </c>
      <c r="C249" s="10">
        <f>E744</f>
        <v>0</v>
      </c>
    </row>
    <row r="250" spans="1:3">
      <c r="A250">
        <f>IF(ISBLANK(B250),"",COUNTA($B$2:B250))</f>
        <v>249</v>
      </c>
      <c r="B250" s="10">
        <f>E748</f>
        <v>0</v>
      </c>
      <c r="C250" s="10">
        <f>E747</f>
        <v>0</v>
      </c>
    </row>
    <row r="251" spans="1:3">
      <c r="A251">
        <f>IF(ISBLANK(B251),"",COUNTA($B$2:B251))</f>
        <v>250</v>
      </c>
      <c r="B251" s="10">
        <f>E751</f>
        <v>0</v>
      </c>
      <c r="C251" s="10">
        <f>E750</f>
        <v>0</v>
      </c>
    </row>
    <row r="252" spans="1:3">
      <c r="A252">
        <f>IF(ISBLANK(B252),"",COUNTA($B$2:B252))</f>
        <v>251</v>
      </c>
      <c r="B252" s="10">
        <f>E754</f>
        <v>0</v>
      </c>
      <c r="C252" s="10">
        <f>E753</f>
        <v>0</v>
      </c>
    </row>
    <row r="253" spans="1:3">
      <c r="A253">
        <f>IF(ISBLANK(B253),"",COUNTA($B$2:B253))</f>
        <v>252</v>
      </c>
      <c r="B253" s="10">
        <f>E757</f>
        <v>0</v>
      </c>
      <c r="C253" s="10">
        <f>E756</f>
        <v>0</v>
      </c>
    </row>
    <row r="254" spans="1:3">
      <c r="A254">
        <f>IF(ISBLANK(B254),"",COUNTA($B$2:B254))</f>
        <v>253</v>
      </c>
      <c r="B254" s="10">
        <f>E760</f>
        <v>0</v>
      </c>
      <c r="C254" s="10">
        <f>E759</f>
        <v>0</v>
      </c>
    </row>
    <row r="255" spans="1:3">
      <c r="A255">
        <f>IF(ISBLANK(B255),"",COUNTA($B$2:B255))</f>
        <v>254</v>
      </c>
      <c r="B255" s="10">
        <f>E763</f>
        <v>0</v>
      </c>
      <c r="C255" s="10">
        <f>E762</f>
        <v>0</v>
      </c>
    </row>
    <row r="256" spans="1:3">
      <c r="A256">
        <f>IF(ISBLANK(B256),"",COUNTA($B$2:B256))</f>
        <v>255</v>
      </c>
      <c r="B256" s="10">
        <f>E766</f>
        <v>0</v>
      </c>
      <c r="C256" s="10">
        <f>E765</f>
        <v>0</v>
      </c>
    </row>
    <row r="257" spans="1:3">
      <c r="A257">
        <f>IF(ISBLANK(B257),"",COUNTA($B$2:B257))</f>
        <v>256</v>
      </c>
      <c r="B257" s="10">
        <f>E769</f>
        <v>0</v>
      </c>
      <c r="C257" s="10">
        <f>E768</f>
        <v>0</v>
      </c>
    </row>
    <row r="258" spans="1:3">
      <c r="A258">
        <f>IF(ISBLANK(B258),"",COUNTA($B$2:B258))</f>
        <v>257</v>
      </c>
      <c r="B258" s="10">
        <f>E772</f>
        <v>0</v>
      </c>
      <c r="C258" s="10">
        <f>E771</f>
        <v>0</v>
      </c>
    </row>
    <row r="259" spans="1:3">
      <c r="A259">
        <f>IF(ISBLANK(B259),"",COUNTA($B$2:B259))</f>
        <v>258</v>
      </c>
      <c r="B259" s="10">
        <f>E775</f>
        <v>0</v>
      </c>
      <c r="C259" s="10">
        <f>E774</f>
        <v>0</v>
      </c>
    </row>
    <row r="260" spans="1:3">
      <c r="A260">
        <f>IF(ISBLANK(B260),"",COUNTA($B$2:B260))</f>
        <v>259</v>
      </c>
      <c r="B260" s="10">
        <f>E778</f>
        <v>0</v>
      </c>
      <c r="C260" s="10">
        <f>E777</f>
        <v>0</v>
      </c>
    </row>
    <row r="261" spans="1:3">
      <c r="A261">
        <f>IF(ISBLANK(B261),"",COUNTA($B$2:B261))</f>
        <v>260</v>
      </c>
      <c r="B261" s="10">
        <f>E781</f>
        <v>0</v>
      </c>
      <c r="C261" s="10">
        <f>E780</f>
        <v>0</v>
      </c>
    </row>
    <row r="262" spans="1:3">
      <c r="A262">
        <f>IF(ISBLANK(B262),"",COUNTA($B$2:B262))</f>
        <v>261</v>
      </c>
      <c r="B262" s="10">
        <f>E784</f>
        <v>0</v>
      </c>
      <c r="C262" s="10">
        <f>E783</f>
        <v>0</v>
      </c>
    </row>
    <row r="263" spans="1:3">
      <c r="A263">
        <f>IF(ISBLANK(B263),"",COUNTA($B$2:B263))</f>
        <v>262</v>
      </c>
      <c r="B263" s="10">
        <f>E787</f>
        <v>0</v>
      </c>
      <c r="C263" s="10">
        <f>E786</f>
        <v>0</v>
      </c>
    </row>
    <row r="264" spans="1:3">
      <c r="A264">
        <f>IF(ISBLANK(B264),"",COUNTA($B$2:B264))</f>
        <v>263</v>
      </c>
      <c r="B264" s="10">
        <f>E790</f>
        <v>0</v>
      </c>
      <c r="C264" s="10">
        <f>E789</f>
        <v>0</v>
      </c>
    </row>
    <row r="265" spans="1:3">
      <c r="A265">
        <f>IF(ISBLANK(B265),"",COUNTA($B$2:B265))</f>
        <v>264</v>
      </c>
      <c r="B265" s="10">
        <f>E793</f>
        <v>0</v>
      </c>
      <c r="C265" s="10">
        <f>E792</f>
        <v>0</v>
      </c>
    </row>
    <row r="266" spans="1:3">
      <c r="A266">
        <f>IF(ISBLANK(B266),"",COUNTA($B$2:B266))</f>
        <v>265</v>
      </c>
      <c r="B266" s="10">
        <f>E796</f>
        <v>0</v>
      </c>
      <c r="C266" s="10">
        <f>E795</f>
        <v>0</v>
      </c>
    </row>
    <row r="267" spans="1:3">
      <c r="A267">
        <f>IF(ISBLANK(B267),"",COUNTA($B$2:B267))</f>
        <v>266</v>
      </c>
      <c r="B267" s="10">
        <f>E799</f>
        <v>0</v>
      </c>
      <c r="C267" s="10">
        <f>E798</f>
        <v>0</v>
      </c>
    </row>
    <row r="268" spans="1:3">
      <c r="A268">
        <f>IF(ISBLANK(B268),"",COUNTA($B$2:B268))</f>
        <v>267</v>
      </c>
      <c r="B268" s="10">
        <f>E802</f>
        <v>0</v>
      </c>
      <c r="C268" s="10">
        <f>E801</f>
        <v>0</v>
      </c>
    </row>
    <row r="269" spans="1:3">
      <c r="A269">
        <f>IF(ISBLANK(B269),"",COUNTA($B$2:B269))</f>
        <v>268</v>
      </c>
      <c r="B269" s="10">
        <f>E805</f>
        <v>0</v>
      </c>
      <c r="C269" s="10">
        <f>E804</f>
        <v>0</v>
      </c>
    </row>
    <row r="270" spans="1:3">
      <c r="A270">
        <f>IF(ISBLANK(B270),"",COUNTA($B$2:B270))</f>
        <v>269</v>
      </c>
      <c r="B270" s="10">
        <f>E808</f>
        <v>0</v>
      </c>
      <c r="C270" s="10">
        <f>E807</f>
        <v>0</v>
      </c>
    </row>
    <row r="271" spans="1:3">
      <c r="A271">
        <f>IF(ISBLANK(B271),"",COUNTA($B$2:B271))</f>
        <v>270</v>
      </c>
      <c r="B271" s="10">
        <f>E811</f>
        <v>0</v>
      </c>
      <c r="C271" s="10">
        <f>E810</f>
        <v>0</v>
      </c>
    </row>
    <row r="272" spans="1:3">
      <c r="A272">
        <f>IF(ISBLANK(B272),"",COUNTA($B$2:B272))</f>
        <v>271</v>
      </c>
      <c r="B272" s="10">
        <f>E814</f>
        <v>0</v>
      </c>
      <c r="C272" s="10">
        <f>E813</f>
        <v>0</v>
      </c>
    </row>
    <row r="273" spans="1:3">
      <c r="A273">
        <f>IF(ISBLANK(B273),"",COUNTA($B$2:B273))</f>
        <v>272</v>
      </c>
      <c r="B273" s="10">
        <f>E817</f>
        <v>0</v>
      </c>
      <c r="C273" s="10">
        <f>E816</f>
        <v>0</v>
      </c>
    </row>
    <row r="274" spans="1:3">
      <c r="A274">
        <f>IF(ISBLANK(B274),"",COUNTA($B$2:B274))</f>
        <v>273</v>
      </c>
      <c r="B274" s="10">
        <f>E820</f>
        <v>0</v>
      </c>
      <c r="C274" s="10">
        <f>E819</f>
        <v>0</v>
      </c>
    </row>
    <row r="275" spans="1:3">
      <c r="A275">
        <f>IF(ISBLANK(B275),"",COUNTA($B$2:B275))</f>
        <v>274</v>
      </c>
      <c r="B275" s="10">
        <f>E823</f>
        <v>0</v>
      </c>
      <c r="C275" s="10">
        <f>E822</f>
        <v>0</v>
      </c>
    </row>
    <row r="276" spans="1:3">
      <c r="A276">
        <f>IF(ISBLANK(B276),"",COUNTA($B$2:B276))</f>
        <v>275</v>
      </c>
      <c r="B276" s="10">
        <f>E826</f>
        <v>0</v>
      </c>
      <c r="C276" s="10">
        <f>E825</f>
        <v>0</v>
      </c>
    </row>
    <row r="277" spans="1:3">
      <c r="A277">
        <f>IF(ISBLANK(B277),"",COUNTA($B$2:B277))</f>
        <v>276</v>
      </c>
      <c r="B277" s="10">
        <f>E829</f>
        <v>0</v>
      </c>
      <c r="C277" s="10">
        <f>E828</f>
        <v>0</v>
      </c>
    </row>
    <row r="278" spans="1:3">
      <c r="A278">
        <f>IF(ISBLANK(B278),"",COUNTA($B$2:B278))</f>
        <v>277</v>
      </c>
      <c r="B278" s="10">
        <f>E832</f>
        <v>0</v>
      </c>
      <c r="C278" s="10">
        <f>E831</f>
        <v>0</v>
      </c>
    </row>
    <row r="279" spans="1:3">
      <c r="A279">
        <f>IF(ISBLANK(B279),"",COUNTA($B$2:B279))</f>
        <v>278</v>
      </c>
      <c r="B279" s="10">
        <f>E835</f>
        <v>0</v>
      </c>
      <c r="C279" s="10">
        <f>E834</f>
        <v>0</v>
      </c>
    </row>
    <row r="280" spans="1:3">
      <c r="A280">
        <f>IF(ISBLANK(B280),"",COUNTA($B$2:B280))</f>
        <v>279</v>
      </c>
      <c r="B280" s="10">
        <f>E838</f>
        <v>0</v>
      </c>
      <c r="C280" s="10">
        <f>E837</f>
        <v>0</v>
      </c>
    </row>
    <row r="281" spans="1:3">
      <c r="A281">
        <f>IF(ISBLANK(B281),"",COUNTA($B$2:B281))</f>
        <v>280</v>
      </c>
      <c r="B281" s="10">
        <f>E841</f>
        <v>0</v>
      </c>
      <c r="C281" s="10">
        <f>E840</f>
        <v>0</v>
      </c>
    </row>
    <row r="282" spans="1:3">
      <c r="A282">
        <f>IF(ISBLANK(B282),"",COUNTA($B$2:B282))</f>
        <v>281</v>
      </c>
      <c r="B282" s="10">
        <f>E844</f>
        <v>0</v>
      </c>
      <c r="C282" s="10">
        <f>E843</f>
        <v>0</v>
      </c>
    </row>
    <row r="283" spans="1:3">
      <c r="A283">
        <f>IF(ISBLANK(B283),"",COUNTA($B$2:B283))</f>
        <v>282</v>
      </c>
      <c r="B283" s="10">
        <f>E847</f>
        <v>0</v>
      </c>
      <c r="C283" s="10">
        <f>E846</f>
        <v>0</v>
      </c>
    </row>
    <row r="284" spans="1:3">
      <c r="A284">
        <f>IF(ISBLANK(B284),"",COUNTA($B$2:B284))</f>
        <v>283</v>
      </c>
      <c r="B284" s="10">
        <f>E850</f>
        <v>0</v>
      </c>
      <c r="C284" s="10">
        <f>E849</f>
        <v>0</v>
      </c>
    </row>
    <row r="285" spans="1:3">
      <c r="A285">
        <f>IF(ISBLANK(B285),"",COUNTA($B$2:B285))</f>
        <v>284</v>
      </c>
      <c r="B285" s="10">
        <f>E853</f>
        <v>0</v>
      </c>
      <c r="C285" s="10">
        <f>E852</f>
        <v>0</v>
      </c>
    </row>
    <row r="286" spans="1:3">
      <c r="A286">
        <f>IF(ISBLANK(B286),"",COUNTA($B$2:B286))</f>
        <v>285</v>
      </c>
      <c r="B286" s="10">
        <f>E856</f>
        <v>0</v>
      </c>
      <c r="C286" s="10">
        <f>E855</f>
        <v>0</v>
      </c>
    </row>
    <row r="287" spans="1:3">
      <c r="A287">
        <f>IF(ISBLANK(B287),"",COUNTA($B$2:B287))</f>
        <v>286</v>
      </c>
      <c r="B287" s="10">
        <f>E859</f>
        <v>0</v>
      </c>
      <c r="C287" s="10">
        <f>E858</f>
        <v>0</v>
      </c>
    </row>
    <row r="288" spans="1:3">
      <c r="A288">
        <f>IF(ISBLANK(B288),"",COUNTA($B$2:B288))</f>
        <v>287</v>
      </c>
      <c r="B288" s="10">
        <f>E862</f>
        <v>0</v>
      </c>
      <c r="C288" s="10">
        <f>E861</f>
        <v>0</v>
      </c>
    </row>
    <row r="289" spans="1:3">
      <c r="A289">
        <f>IF(ISBLANK(B289),"",COUNTA($B$2:B289))</f>
        <v>288</v>
      </c>
      <c r="B289" s="10">
        <f>E865</f>
        <v>0</v>
      </c>
      <c r="C289" s="10">
        <f>E864</f>
        <v>0</v>
      </c>
    </row>
    <row r="290" spans="1:3">
      <c r="A290">
        <f>IF(ISBLANK(B290),"",COUNTA($B$2:B290))</f>
        <v>289</v>
      </c>
      <c r="B290" s="10">
        <f>E868</f>
        <v>0</v>
      </c>
      <c r="C290" s="10">
        <f>E867</f>
        <v>0</v>
      </c>
    </row>
    <row r="291" spans="1:3">
      <c r="A291">
        <f>IF(ISBLANK(B291),"",COUNTA($B$2:B291))</f>
        <v>290</v>
      </c>
      <c r="B291" s="10">
        <f>E871</f>
        <v>0</v>
      </c>
      <c r="C291" s="10">
        <f>E870</f>
        <v>0</v>
      </c>
    </row>
    <row r="292" spans="1:3">
      <c r="A292">
        <f>IF(ISBLANK(B292),"",COUNTA($B$2:B292))</f>
        <v>291</v>
      </c>
      <c r="B292" s="10">
        <f>E874</f>
        <v>0</v>
      </c>
      <c r="C292" s="10">
        <f>E873</f>
        <v>0</v>
      </c>
    </row>
    <row r="293" spans="1:3">
      <c r="A293">
        <f>IF(ISBLANK(B293),"",COUNTA($B$2:B293))</f>
        <v>292</v>
      </c>
      <c r="B293" s="10">
        <f>E877</f>
        <v>0</v>
      </c>
      <c r="C293" s="10">
        <f>E876</f>
        <v>0</v>
      </c>
    </row>
    <row r="294" spans="1:3">
      <c r="A294">
        <f>IF(ISBLANK(B294),"",COUNTA($B$2:B294))</f>
        <v>293</v>
      </c>
      <c r="B294" s="10">
        <f>E880</f>
        <v>0</v>
      </c>
      <c r="C294" s="10">
        <f>E879</f>
        <v>0</v>
      </c>
    </row>
    <row r="295" spans="1:3">
      <c r="A295">
        <f>IF(ISBLANK(B295),"",COUNTA($B$2:B295))</f>
        <v>294</v>
      </c>
      <c r="B295" s="10">
        <f>E883</f>
        <v>0</v>
      </c>
      <c r="C295" s="10">
        <f>E882</f>
        <v>0</v>
      </c>
    </row>
    <row r="296" spans="1:3">
      <c r="A296">
        <f>IF(ISBLANK(B296),"",COUNTA($B$2:B296))</f>
        <v>295</v>
      </c>
      <c r="B296" s="10">
        <f>E886</f>
        <v>0</v>
      </c>
      <c r="C296" s="10">
        <f>E885</f>
        <v>0</v>
      </c>
    </row>
    <row r="297" spans="1:3">
      <c r="A297">
        <f>IF(ISBLANK(B297),"",COUNTA($B$2:B297))</f>
        <v>296</v>
      </c>
      <c r="B297" s="10">
        <f>E889</f>
        <v>0</v>
      </c>
      <c r="C297" s="10">
        <f>E888</f>
        <v>0</v>
      </c>
    </row>
    <row r="298" spans="1:3">
      <c r="A298">
        <f>IF(ISBLANK(B298),"",COUNTA($B$2:B298))</f>
        <v>297</v>
      </c>
      <c r="B298" s="10">
        <f>E892</f>
        <v>0</v>
      </c>
      <c r="C298" s="10">
        <f>E891</f>
        <v>0</v>
      </c>
    </row>
    <row r="299" spans="1:3">
      <c r="A299">
        <f>IF(ISBLANK(B299),"",COUNTA($B$2:B299))</f>
        <v>298</v>
      </c>
      <c r="B299" s="10">
        <f>E895</f>
        <v>0</v>
      </c>
      <c r="C299" s="10">
        <f>E894</f>
        <v>0</v>
      </c>
    </row>
    <row r="300" spans="1:3">
      <c r="A300">
        <f>IF(ISBLANK(B300),"",COUNTA($B$2:B300))</f>
        <v>299</v>
      </c>
      <c r="B300" s="10">
        <f>E898</f>
        <v>0</v>
      </c>
      <c r="C300" s="10">
        <f>E897</f>
        <v>0</v>
      </c>
    </row>
    <row r="301" spans="1:3">
      <c r="A301">
        <f>IF(ISBLANK(B301),"",COUNTA($B$2:B301))</f>
        <v>300</v>
      </c>
      <c r="B301" s="10">
        <f>E901</f>
        <v>0</v>
      </c>
      <c r="C301" s="10">
        <f>E900</f>
        <v>0</v>
      </c>
    </row>
    <row r="302" spans="1:3">
      <c r="A302">
        <f>IF(ISBLANK(B302),"",COUNTA($B$2:B302))</f>
        <v>301</v>
      </c>
      <c r="B302" s="10">
        <f>E904</f>
        <v>0</v>
      </c>
      <c r="C302" s="10">
        <f>E903</f>
        <v>0</v>
      </c>
    </row>
    <row r="303" spans="1:3">
      <c r="A303">
        <f>IF(ISBLANK(B303),"",COUNTA($B$2:B303))</f>
        <v>302</v>
      </c>
      <c r="B303" s="10">
        <f>E907</f>
        <v>0</v>
      </c>
      <c r="C303" s="10">
        <f>E906</f>
        <v>0</v>
      </c>
    </row>
    <row r="304" spans="1:3">
      <c r="A304">
        <f>IF(ISBLANK(B304),"",COUNTA($B$2:B304))</f>
        <v>303</v>
      </c>
      <c r="B304" s="10">
        <f>E910</f>
        <v>0</v>
      </c>
      <c r="C304" s="10">
        <f>E909</f>
        <v>0</v>
      </c>
    </row>
    <row r="305" spans="1:3">
      <c r="A305">
        <f>IF(ISBLANK(B305),"",COUNTA($B$2:B305))</f>
        <v>304</v>
      </c>
      <c r="B305" s="10">
        <f>E913</f>
        <v>0</v>
      </c>
      <c r="C305" s="10">
        <f>E912</f>
        <v>0</v>
      </c>
    </row>
    <row r="306" spans="1:3">
      <c r="A306">
        <f>IF(ISBLANK(B306),"",COUNTA($B$2:B306))</f>
        <v>305</v>
      </c>
      <c r="B306" s="10">
        <f>E916</f>
        <v>0</v>
      </c>
      <c r="C306" s="10">
        <f>E915</f>
        <v>0</v>
      </c>
    </row>
    <row r="307" spans="1:3">
      <c r="A307">
        <f>IF(ISBLANK(B307),"",COUNTA($B$2:B307))</f>
        <v>306</v>
      </c>
      <c r="B307" s="10">
        <f>E919</f>
        <v>0</v>
      </c>
      <c r="C307" s="10">
        <f>E918</f>
        <v>0</v>
      </c>
    </row>
    <row r="308" spans="1:3">
      <c r="A308">
        <f>IF(ISBLANK(B308),"",COUNTA($B$2:B308))</f>
        <v>307</v>
      </c>
      <c r="B308" s="10">
        <f>E922</f>
        <v>0</v>
      </c>
      <c r="C308" s="10">
        <f>E921</f>
        <v>0</v>
      </c>
    </row>
    <row r="309" spans="1:3">
      <c r="A309">
        <f>IF(ISBLANK(B309),"",COUNTA($B$2:B309))</f>
        <v>308</v>
      </c>
      <c r="B309" s="10">
        <f>E925</f>
        <v>0</v>
      </c>
      <c r="C309" s="10">
        <f>E924</f>
        <v>0</v>
      </c>
    </row>
    <row r="310" spans="1:3">
      <c r="A310">
        <f>IF(ISBLANK(B310),"",COUNTA($B$2:B310))</f>
        <v>309</v>
      </c>
      <c r="B310" s="10">
        <f>E928</f>
        <v>0</v>
      </c>
      <c r="C310" s="10">
        <f>E927</f>
        <v>0</v>
      </c>
    </row>
    <row r="311" spans="1:3">
      <c r="A311">
        <f>IF(ISBLANK(B311),"",COUNTA($B$2:B311))</f>
        <v>310</v>
      </c>
      <c r="B311" s="10">
        <f>E931</f>
        <v>0</v>
      </c>
      <c r="C311" s="10">
        <f>E930</f>
        <v>0</v>
      </c>
    </row>
    <row r="312" spans="1:3">
      <c r="A312">
        <f>IF(ISBLANK(B312),"",COUNTA($B$2:B312))</f>
        <v>311</v>
      </c>
      <c r="B312" s="10">
        <f>E934</f>
        <v>0</v>
      </c>
      <c r="C312" s="10">
        <f>E933</f>
        <v>0</v>
      </c>
    </row>
    <row r="313" spans="1:3">
      <c r="A313">
        <f>IF(ISBLANK(B313),"",COUNTA($B$2:B313))</f>
        <v>312</v>
      </c>
      <c r="B313" s="10">
        <f>E937</f>
        <v>0</v>
      </c>
      <c r="C313" s="10">
        <f>E936</f>
        <v>0</v>
      </c>
    </row>
    <row r="314" spans="1:3">
      <c r="A314">
        <f>IF(ISBLANK(B314),"",COUNTA($B$2:B314))</f>
        <v>313</v>
      </c>
      <c r="B314" s="10">
        <f>E940</f>
        <v>0</v>
      </c>
      <c r="C314" s="10">
        <f>E939</f>
        <v>0</v>
      </c>
    </row>
    <row r="315" spans="1:3">
      <c r="A315">
        <f>IF(ISBLANK(B315),"",COUNTA($B$2:B315))</f>
        <v>314</v>
      </c>
      <c r="B315" s="10">
        <f>E943</f>
        <v>0</v>
      </c>
      <c r="C315" s="10">
        <f>E942</f>
        <v>0</v>
      </c>
    </row>
    <row r="316" spans="1:3">
      <c r="A316">
        <f>IF(ISBLANK(B316),"",COUNTA($B$2:B316))</f>
        <v>315</v>
      </c>
      <c r="B316" s="10">
        <f>E946</f>
        <v>0</v>
      </c>
      <c r="C316" s="10">
        <f>E945</f>
        <v>0</v>
      </c>
    </row>
    <row r="317" spans="1:3">
      <c r="A317">
        <f>IF(ISBLANK(B317),"",COUNTA($B$2:B317))</f>
        <v>316</v>
      </c>
      <c r="B317" s="10">
        <f>E949</f>
        <v>0</v>
      </c>
      <c r="C317" s="10">
        <f>E948</f>
        <v>0</v>
      </c>
    </row>
    <row r="318" spans="1:3">
      <c r="A318">
        <f>IF(ISBLANK(B318),"",COUNTA($B$2:B318))</f>
        <v>317</v>
      </c>
      <c r="B318" s="10">
        <f>E952</f>
        <v>0</v>
      </c>
      <c r="C318" s="10">
        <f>E951</f>
        <v>0</v>
      </c>
    </row>
    <row r="319" spans="1:3">
      <c r="A319">
        <f>IF(ISBLANK(B319),"",COUNTA($B$2:B319))</f>
        <v>318</v>
      </c>
      <c r="B319" s="10">
        <f>E955</f>
        <v>0</v>
      </c>
      <c r="C319" s="10">
        <f>E954</f>
        <v>0</v>
      </c>
    </row>
    <row r="320" spans="1:3">
      <c r="A320">
        <f>IF(ISBLANK(B320),"",COUNTA($B$2:B320))</f>
        <v>319</v>
      </c>
      <c r="B320" s="10">
        <f>E958</f>
        <v>0</v>
      </c>
      <c r="C320" s="10">
        <f>E957</f>
        <v>0</v>
      </c>
    </row>
    <row r="321" spans="1:3">
      <c r="A321">
        <f>IF(ISBLANK(B321),"",COUNTA($B$2:B321))</f>
        <v>320</v>
      </c>
      <c r="B321" s="10">
        <f>E961</f>
        <v>0</v>
      </c>
      <c r="C321" s="10">
        <f>E960</f>
        <v>0</v>
      </c>
    </row>
    <row r="322" spans="1:3">
      <c r="A322">
        <f>IF(ISBLANK(B322),"",COUNTA($B$2:B322))</f>
        <v>321</v>
      </c>
      <c r="B322" s="10">
        <f>E964</f>
        <v>0</v>
      </c>
      <c r="C322" s="10">
        <f>E963</f>
        <v>0</v>
      </c>
    </row>
    <row r="323" spans="1:3">
      <c r="A323">
        <f>IF(ISBLANK(B323),"",COUNTA($B$2:B323))</f>
        <v>322</v>
      </c>
      <c r="B323" s="10">
        <f>E967</f>
        <v>0</v>
      </c>
      <c r="C323" s="10">
        <f>E966</f>
        <v>0</v>
      </c>
    </row>
    <row r="324" spans="1:3">
      <c r="A324">
        <f>IF(ISBLANK(B324),"",COUNTA($B$2:B324))</f>
        <v>323</v>
      </c>
      <c r="B324" s="10">
        <f>E970</f>
        <v>0</v>
      </c>
      <c r="C324" s="10">
        <f>E969</f>
        <v>0</v>
      </c>
    </row>
    <row r="325" spans="1:3">
      <c r="A325">
        <f>IF(ISBLANK(B325),"",COUNTA($B$2:B325))</f>
        <v>324</v>
      </c>
      <c r="B325" s="10">
        <f>E973</f>
        <v>0</v>
      </c>
      <c r="C325" s="10">
        <f>E972</f>
        <v>0</v>
      </c>
    </row>
    <row r="326" spans="1:3">
      <c r="A326">
        <f>IF(ISBLANK(B326),"",COUNTA($B$2:B326))</f>
        <v>325</v>
      </c>
      <c r="B326" s="10">
        <f>E976</f>
        <v>0</v>
      </c>
      <c r="C326" s="10">
        <f>E975</f>
        <v>0</v>
      </c>
    </row>
    <row r="327" spans="1:3">
      <c r="A327">
        <f>IF(ISBLANK(B327),"",COUNTA($B$2:B327))</f>
        <v>326</v>
      </c>
      <c r="B327" s="10">
        <f>E979</f>
        <v>0</v>
      </c>
      <c r="C327" s="10">
        <f>E978</f>
        <v>0</v>
      </c>
    </row>
    <row r="328" spans="1:3">
      <c r="A328">
        <f>IF(ISBLANK(B328),"",COUNTA($B$2:B328))</f>
        <v>327</v>
      </c>
      <c r="B328" s="10">
        <f>E982</f>
        <v>0</v>
      </c>
      <c r="C328" s="10">
        <f>E981</f>
        <v>0</v>
      </c>
    </row>
    <row r="329" spans="1:3">
      <c r="A329">
        <f>IF(ISBLANK(B329),"",COUNTA($B$2:B329))</f>
        <v>328</v>
      </c>
      <c r="B329" s="10">
        <f>E985</f>
        <v>0</v>
      </c>
      <c r="C329" s="10">
        <f>E984</f>
        <v>0</v>
      </c>
    </row>
    <row r="330" spans="1:3">
      <c r="A330">
        <f>IF(ISBLANK(B330),"",COUNTA($B$2:B330))</f>
        <v>329</v>
      </c>
      <c r="B330" s="10">
        <f>E988</f>
        <v>0</v>
      </c>
      <c r="C330" s="10">
        <f>E987</f>
        <v>0</v>
      </c>
    </row>
    <row r="331" spans="1:3">
      <c r="A331">
        <f>IF(ISBLANK(B331),"",COUNTA($B$2:B331))</f>
        <v>330</v>
      </c>
      <c r="B331" s="10">
        <f>E991</f>
        <v>0</v>
      </c>
      <c r="C331" s="10">
        <f>E990</f>
        <v>0</v>
      </c>
    </row>
    <row r="332" spans="1:3">
      <c r="A332">
        <f>IF(ISBLANK(B332),"",COUNTA($B$2:B332))</f>
        <v>331</v>
      </c>
      <c r="B332" s="10">
        <f>E994</f>
        <v>0</v>
      </c>
      <c r="C332" s="10">
        <f>E993</f>
        <v>0</v>
      </c>
    </row>
    <row r="333" spans="1:3">
      <c r="A333">
        <f>IF(ISBLANK(B333),"",COUNTA($B$2:B333))</f>
        <v>332</v>
      </c>
      <c r="B333" s="10">
        <f>E997</f>
        <v>0</v>
      </c>
      <c r="C333" s="10">
        <f>E996</f>
        <v>0</v>
      </c>
    </row>
    <row r="334" spans="1:3">
      <c r="A334">
        <f>IF(ISBLANK(B334),"",COUNTA($B$2:B334))</f>
        <v>333</v>
      </c>
      <c r="B334" s="10">
        <f>E1000</f>
        <v>0</v>
      </c>
      <c r="C334" s="10">
        <f>E999</f>
        <v>0</v>
      </c>
    </row>
    <row r="335" spans="1:3">
      <c r="A335">
        <f>IF(ISBLANK(B335),"",COUNTA($B$2:B335))</f>
        <v>334</v>
      </c>
      <c r="B335" s="10">
        <f>E1003</f>
        <v>0</v>
      </c>
      <c r="C335" s="10">
        <f>E1002</f>
        <v>0</v>
      </c>
    </row>
    <row r="336" spans="1:3">
      <c r="A336">
        <f>IF(ISBLANK(B336),"",COUNTA($B$2:B336))</f>
        <v>335</v>
      </c>
      <c r="B336" s="10">
        <f>E1006</f>
        <v>0</v>
      </c>
      <c r="C336" s="10">
        <f>E1005</f>
        <v>0</v>
      </c>
    </row>
    <row r="337" spans="1:3">
      <c r="A337">
        <f>IF(ISBLANK(B337),"",COUNTA($B$2:B337))</f>
        <v>336</v>
      </c>
      <c r="B337" s="10">
        <f>E1009</f>
        <v>0</v>
      </c>
      <c r="C337" s="10">
        <f>E1008</f>
        <v>0</v>
      </c>
    </row>
    <row r="338" spans="1:3">
      <c r="A338">
        <f>IF(ISBLANK(B338),"",COUNTA($B$2:B338))</f>
        <v>337</v>
      </c>
      <c r="B338" s="10">
        <f>E1012</f>
        <v>0</v>
      </c>
      <c r="C338" s="10">
        <f>E1011</f>
        <v>0</v>
      </c>
    </row>
    <row r="339" spans="1:3">
      <c r="A339">
        <f>IF(ISBLANK(B339),"",COUNTA($B$2:B339))</f>
        <v>338</v>
      </c>
      <c r="B339" s="10">
        <f>E1015</f>
        <v>0</v>
      </c>
      <c r="C339" s="10">
        <f>E1014</f>
        <v>0</v>
      </c>
    </row>
    <row r="340" spans="1:3">
      <c r="A340">
        <f>IF(ISBLANK(B340),"",COUNTA($B$2:B340))</f>
        <v>339</v>
      </c>
      <c r="B340" s="10">
        <f>E1018</f>
        <v>0</v>
      </c>
      <c r="C340" s="10">
        <f>E1017</f>
        <v>0</v>
      </c>
    </row>
    <row r="341" spans="1:3">
      <c r="A341">
        <f>IF(ISBLANK(B341),"",COUNTA($B$2:B341))</f>
        <v>340</v>
      </c>
      <c r="B341" s="10">
        <f>E1021</f>
        <v>0</v>
      </c>
      <c r="C341" s="10">
        <f>E1020</f>
        <v>0</v>
      </c>
    </row>
    <row r="342" spans="1:3">
      <c r="A342">
        <f>IF(ISBLANK(B342),"",COUNTA($B$2:B342))</f>
        <v>341</v>
      </c>
      <c r="B342" s="10">
        <f>E1024</f>
        <v>0</v>
      </c>
      <c r="C342" s="10">
        <f>E1023</f>
        <v>0</v>
      </c>
    </row>
    <row r="343" spans="1:3">
      <c r="A343">
        <f>IF(ISBLANK(B343),"",COUNTA($B$2:B343))</f>
        <v>342</v>
      </c>
      <c r="B343" s="10">
        <f>E1027</f>
        <v>0</v>
      </c>
      <c r="C343" s="10">
        <f>E1026</f>
        <v>0</v>
      </c>
    </row>
    <row r="344" spans="1:3">
      <c r="A344">
        <f>IF(ISBLANK(B344),"",COUNTA($B$2:B344))</f>
        <v>343</v>
      </c>
      <c r="B344" s="10">
        <f>E1030</f>
        <v>0</v>
      </c>
      <c r="C344" s="10">
        <f>E1029</f>
        <v>0</v>
      </c>
    </row>
    <row r="345" spans="1:3">
      <c r="A345">
        <f>IF(ISBLANK(B345),"",COUNTA($B$2:B345))</f>
        <v>344</v>
      </c>
      <c r="B345" s="10">
        <f>E1033</f>
        <v>0</v>
      </c>
      <c r="C345" s="10">
        <f>E1032</f>
        <v>0</v>
      </c>
    </row>
    <row r="346" spans="1:3">
      <c r="A346">
        <f>IF(ISBLANK(B346),"",COUNTA($B$2:B346))</f>
        <v>345</v>
      </c>
      <c r="B346" s="10">
        <f>E1036</f>
        <v>0</v>
      </c>
      <c r="C346" s="10">
        <f>E1035</f>
        <v>0</v>
      </c>
    </row>
    <row r="347" spans="1:3">
      <c r="A347">
        <f>IF(ISBLANK(B347),"",COUNTA($B$2:B347))</f>
        <v>346</v>
      </c>
      <c r="B347" s="10">
        <f>E1039</f>
        <v>0</v>
      </c>
      <c r="C347" s="10">
        <f>E1038</f>
        <v>0</v>
      </c>
    </row>
    <row r="348" spans="1:3">
      <c r="A348">
        <f>IF(ISBLANK(B348),"",COUNTA($B$2:B348))</f>
        <v>347</v>
      </c>
      <c r="B348" s="10">
        <f>E1042</f>
        <v>0</v>
      </c>
      <c r="C348" s="10">
        <f>E1041</f>
        <v>0</v>
      </c>
    </row>
    <row r="349" spans="1:3">
      <c r="A349">
        <f>IF(ISBLANK(B349),"",COUNTA($B$2:B349))</f>
        <v>348</v>
      </c>
      <c r="B349" s="10">
        <f>E1045</f>
        <v>0</v>
      </c>
      <c r="C349" s="10">
        <f>E1044</f>
        <v>0</v>
      </c>
    </row>
    <row r="350" spans="1:3">
      <c r="A350">
        <f>IF(ISBLANK(B350),"",COUNTA($B$2:B350))</f>
        <v>349</v>
      </c>
      <c r="B350" s="10">
        <f>E1048</f>
        <v>0</v>
      </c>
      <c r="C350" s="10">
        <f>E1047</f>
        <v>0</v>
      </c>
    </row>
    <row r="351" spans="1:3">
      <c r="A351">
        <f>IF(ISBLANK(B351),"",COUNTA($B$2:B351))</f>
        <v>350</v>
      </c>
      <c r="B351" s="10">
        <f>E1051</f>
        <v>0</v>
      </c>
      <c r="C351" s="10">
        <f>E1050</f>
        <v>0</v>
      </c>
    </row>
    <row r="352" spans="1:3">
      <c r="A352">
        <f>IF(ISBLANK(B352),"",COUNTA($B$2:B352))</f>
        <v>351</v>
      </c>
      <c r="B352" s="10">
        <f>E1054</f>
        <v>0</v>
      </c>
      <c r="C352" s="10">
        <f>E1053</f>
        <v>0</v>
      </c>
    </row>
    <row r="353" spans="1:3">
      <c r="A353">
        <f>IF(ISBLANK(B353),"",COUNTA($B$2:B353))</f>
        <v>352</v>
      </c>
      <c r="B353" s="10">
        <f>E1057</f>
        <v>0</v>
      </c>
      <c r="C353" s="10">
        <f>E1056</f>
        <v>0</v>
      </c>
    </row>
    <row r="354" spans="1:3">
      <c r="A354">
        <f>IF(ISBLANK(B354),"",COUNTA($B$2:B354))</f>
        <v>353</v>
      </c>
      <c r="B354" s="10">
        <f>E1060</f>
        <v>0</v>
      </c>
      <c r="C354" s="10">
        <f>E1059</f>
        <v>0</v>
      </c>
    </row>
    <row r="355" spans="1:3">
      <c r="A355">
        <f>IF(ISBLANK(B355),"",COUNTA($B$2:B355))</f>
        <v>354</v>
      </c>
      <c r="B355" s="10">
        <f>E1063</f>
        <v>0</v>
      </c>
      <c r="C355" s="10">
        <f>E1062</f>
        <v>0</v>
      </c>
    </row>
    <row r="356" spans="1:3">
      <c r="A356">
        <f>IF(ISBLANK(B356),"",COUNTA($B$2:B356))</f>
        <v>355</v>
      </c>
      <c r="B356" s="10">
        <f>E1066</f>
        <v>0</v>
      </c>
      <c r="C356" s="10">
        <f>E1065</f>
        <v>0</v>
      </c>
    </row>
    <row r="357" spans="1:3">
      <c r="A357">
        <f>IF(ISBLANK(B357),"",COUNTA($B$2:B357))</f>
        <v>356</v>
      </c>
      <c r="B357" s="10">
        <f>E1069</f>
        <v>0</v>
      </c>
      <c r="C357" s="10">
        <f>E1068</f>
        <v>0</v>
      </c>
    </row>
    <row r="358" spans="1:3">
      <c r="A358">
        <f>IF(ISBLANK(B358),"",COUNTA($B$2:B358))</f>
        <v>357</v>
      </c>
      <c r="B358" s="10">
        <f>E1072</f>
        <v>0</v>
      </c>
      <c r="C358" s="10">
        <f>E1071</f>
        <v>0</v>
      </c>
    </row>
    <row r="359" spans="1:3">
      <c r="A359">
        <f>IF(ISBLANK(B359),"",COUNTA($B$2:B359))</f>
        <v>358</v>
      </c>
      <c r="B359" s="10">
        <f>E1075</f>
        <v>0</v>
      </c>
      <c r="C359" s="10">
        <f>E1074</f>
        <v>0</v>
      </c>
    </row>
    <row r="360" spans="1:3">
      <c r="A360">
        <f>IF(ISBLANK(B360),"",COUNTA($B$2:B360))</f>
        <v>359</v>
      </c>
      <c r="B360" s="10">
        <f>E1078</f>
        <v>0</v>
      </c>
      <c r="C360" s="10">
        <f>E1077</f>
        <v>0</v>
      </c>
    </row>
    <row r="361" spans="1:3">
      <c r="A361">
        <f>IF(ISBLANK(B361),"",COUNTA($B$2:B361))</f>
        <v>360</v>
      </c>
      <c r="B361" s="10">
        <f>E1081</f>
        <v>0</v>
      </c>
      <c r="C361" s="10">
        <f>E1080</f>
        <v>0</v>
      </c>
    </row>
    <row r="362" spans="1:3">
      <c r="A362">
        <f>IF(ISBLANK(B362),"",COUNTA($B$2:B362))</f>
        <v>361</v>
      </c>
      <c r="B362" s="10">
        <f>E1084</f>
        <v>0</v>
      </c>
      <c r="C362" s="10">
        <f>E1083</f>
        <v>0</v>
      </c>
    </row>
    <row r="363" spans="1:3">
      <c r="A363">
        <f>IF(ISBLANK(B363),"",COUNTA($B$2:B363))</f>
        <v>362</v>
      </c>
      <c r="B363" s="10">
        <f>E1087</f>
        <v>0</v>
      </c>
      <c r="C363" s="10">
        <f>E1086</f>
        <v>0</v>
      </c>
    </row>
    <row r="364" spans="1:3">
      <c r="A364">
        <f>IF(ISBLANK(B364),"",COUNTA($B$2:B364))</f>
        <v>363</v>
      </c>
      <c r="B364" s="10">
        <f>E1090</f>
        <v>0</v>
      </c>
      <c r="C364" s="10">
        <f>E1089</f>
        <v>0</v>
      </c>
    </row>
    <row r="365" spans="1:3">
      <c r="A365">
        <f>IF(ISBLANK(B365),"",COUNTA($B$2:B365))</f>
        <v>364</v>
      </c>
      <c r="B365" s="10">
        <f>E1093</f>
        <v>0</v>
      </c>
      <c r="C365" s="10">
        <f>E1092</f>
        <v>0</v>
      </c>
    </row>
    <row r="366" spans="1:3">
      <c r="A366">
        <f>IF(ISBLANK(B366),"",COUNTA($B$2:B366))</f>
        <v>365</v>
      </c>
      <c r="B366" s="10">
        <f>E1096</f>
        <v>0</v>
      </c>
      <c r="C366" s="10">
        <f>E1095</f>
        <v>0</v>
      </c>
    </row>
    <row r="367" spans="1:3">
      <c r="A367">
        <f>IF(ISBLANK(B367),"",COUNTA($B$2:B367))</f>
        <v>366</v>
      </c>
      <c r="B367" s="10">
        <f>E1099</f>
        <v>0</v>
      </c>
      <c r="C367" s="10">
        <f>E1098</f>
        <v>0</v>
      </c>
    </row>
    <row r="368" spans="1:3">
      <c r="A368">
        <f>IF(ISBLANK(B368),"",COUNTA($B$2:B368))</f>
        <v>367</v>
      </c>
      <c r="B368" s="10">
        <f>E1102</f>
        <v>0</v>
      </c>
      <c r="C368" s="10">
        <f>E1101</f>
        <v>0</v>
      </c>
    </row>
    <row r="369" spans="1:3">
      <c r="A369">
        <f>IF(ISBLANK(B369),"",COUNTA($B$2:B369))</f>
        <v>368</v>
      </c>
      <c r="B369" s="10">
        <f>E1105</f>
        <v>0</v>
      </c>
      <c r="C369" s="10">
        <f>E1104</f>
        <v>0</v>
      </c>
    </row>
    <row r="370" spans="1:3">
      <c r="A370">
        <f>IF(ISBLANK(B370),"",COUNTA($B$2:B370))</f>
        <v>369</v>
      </c>
      <c r="B370" s="10">
        <f>E1108</f>
        <v>0</v>
      </c>
      <c r="C370" s="10">
        <f>E1107</f>
        <v>0</v>
      </c>
    </row>
    <row r="371" spans="1:3">
      <c r="A371">
        <f>IF(ISBLANK(B371),"",COUNTA($B$2:B371))</f>
        <v>370</v>
      </c>
      <c r="B371" s="10">
        <f>E1111</f>
        <v>0</v>
      </c>
      <c r="C371" s="10">
        <f>E1110</f>
        <v>0</v>
      </c>
    </row>
    <row r="372" spans="1:3">
      <c r="A372">
        <f>IF(ISBLANK(B372),"",COUNTA($B$2:B372))</f>
        <v>371</v>
      </c>
      <c r="B372" s="10">
        <f>E1114</f>
        <v>0</v>
      </c>
      <c r="C372" s="10">
        <f>E1113</f>
        <v>0</v>
      </c>
    </row>
    <row r="373" spans="1:3">
      <c r="A373">
        <f>IF(ISBLANK(B373),"",COUNTA($B$2:B373))</f>
        <v>372</v>
      </c>
      <c r="B373" s="10">
        <f>E1117</f>
        <v>0</v>
      </c>
      <c r="C373" s="10">
        <f>E1116</f>
        <v>0</v>
      </c>
    </row>
    <row r="374" spans="1:3">
      <c r="A374">
        <f>IF(ISBLANK(B374),"",COUNTA($B$2:B374))</f>
        <v>373</v>
      </c>
      <c r="B374" s="10">
        <f>E1120</f>
        <v>0</v>
      </c>
      <c r="C374" s="10">
        <f>E1119</f>
        <v>0</v>
      </c>
    </row>
    <row r="375" spans="1:3">
      <c r="A375">
        <f>IF(ISBLANK(B375),"",COUNTA($B$2:B375))</f>
        <v>374</v>
      </c>
      <c r="B375" s="10">
        <f>E1123</f>
        <v>0</v>
      </c>
      <c r="C375" s="10">
        <f>E1122</f>
        <v>0</v>
      </c>
    </row>
    <row r="376" spans="1:3">
      <c r="A376">
        <f>IF(ISBLANK(B376),"",COUNTA($B$2:B376))</f>
        <v>375</v>
      </c>
      <c r="B376" s="10">
        <f>E1126</f>
        <v>0</v>
      </c>
      <c r="C376" s="10">
        <f>E1125</f>
        <v>0</v>
      </c>
    </row>
    <row r="377" spans="1:3">
      <c r="A377">
        <f>IF(ISBLANK(B377),"",COUNTA($B$2:B377))</f>
        <v>376</v>
      </c>
      <c r="B377" s="10">
        <f>E1129</f>
        <v>0</v>
      </c>
      <c r="C377" s="10">
        <f>E1128</f>
        <v>0</v>
      </c>
    </row>
    <row r="378" spans="1:3">
      <c r="A378">
        <f>IF(ISBLANK(B378),"",COUNTA($B$2:B378))</f>
        <v>377</v>
      </c>
      <c r="B378" s="10">
        <f>E1132</f>
        <v>0</v>
      </c>
      <c r="C378" s="10">
        <f>E1131</f>
        <v>0</v>
      </c>
    </row>
    <row r="379" spans="1:3">
      <c r="A379">
        <f>IF(ISBLANK(B379),"",COUNTA($B$2:B379))</f>
        <v>378</v>
      </c>
      <c r="B379" s="10">
        <f>E1135</f>
        <v>0</v>
      </c>
      <c r="C379" s="10">
        <f>E1134</f>
        <v>0</v>
      </c>
    </row>
    <row r="380" spans="1:3">
      <c r="A380">
        <f>IF(ISBLANK(B380),"",COUNTA($B$2:B380))</f>
        <v>379</v>
      </c>
      <c r="B380" s="10">
        <f>E1138</f>
        <v>0</v>
      </c>
      <c r="C380" s="10">
        <f>E1137</f>
        <v>0</v>
      </c>
    </row>
    <row r="381" spans="1:3">
      <c r="A381">
        <f>IF(ISBLANK(B381),"",COUNTA($B$2:B381))</f>
        <v>380</v>
      </c>
      <c r="B381" s="10">
        <f>E1141</f>
        <v>0</v>
      </c>
      <c r="C381" s="10">
        <f>E1140</f>
        <v>0</v>
      </c>
    </row>
    <row r="382" spans="1:3">
      <c r="A382">
        <f>IF(ISBLANK(B382),"",COUNTA($B$2:B382))</f>
        <v>381</v>
      </c>
      <c r="B382" s="10">
        <f>E1144</f>
        <v>0</v>
      </c>
      <c r="C382" s="10">
        <f>E1143</f>
        <v>0</v>
      </c>
    </row>
    <row r="383" spans="1:3">
      <c r="A383">
        <f>IF(ISBLANK(B383),"",COUNTA($B$2:B383))</f>
        <v>382</v>
      </c>
      <c r="B383" s="10">
        <f>E1147</f>
        <v>0</v>
      </c>
      <c r="C383" s="10">
        <f>E1146</f>
        <v>0</v>
      </c>
    </row>
    <row r="384" spans="1:3">
      <c r="A384">
        <f>IF(ISBLANK(B384),"",COUNTA($B$2:B384))</f>
        <v>383</v>
      </c>
      <c r="B384" s="10">
        <f>E1150</f>
        <v>0</v>
      </c>
      <c r="C384" s="10">
        <f>E1149</f>
        <v>0</v>
      </c>
    </row>
    <row r="385" spans="1:3">
      <c r="A385">
        <f>IF(ISBLANK(B385),"",COUNTA($B$2:B385))</f>
        <v>384</v>
      </c>
      <c r="B385" s="10">
        <f>E1153</f>
        <v>0</v>
      </c>
      <c r="C385" s="10">
        <f>E1152</f>
        <v>0</v>
      </c>
    </row>
    <row r="386" spans="1:3">
      <c r="A386">
        <f>IF(ISBLANK(B386),"",COUNTA($B$2:B386))</f>
        <v>385</v>
      </c>
      <c r="B386" s="10">
        <f>E1156</f>
        <v>0</v>
      </c>
      <c r="C386" s="10">
        <f>E1155</f>
        <v>0</v>
      </c>
    </row>
    <row r="387" spans="1:3">
      <c r="A387">
        <f>IF(ISBLANK(B387),"",COUNTA($B$2:B387))</f>
        <v>386</v>
      </c>
      <c r="B387" s="10">
        <f>E1159</f>
        <v>0</v>
      </c>
      <c r="C387" s="10">
        <f>E1158</f>
        <v>0</v>
      </c>
    </row>
    <row r="388" spans="1:3">
      <c r="A388">
        <f>IF(ISBLANK(B388),"",COUNTA($B$2:B388))</f>
        <v>387</v>
      </c>
      <c r="B388" s="10">
        <f>E1162</f>
        <v>0</v>
      </c>
      <c r="C388" s="10">
        <f>E1161</f>
        <v>0</v>
      </c>
    </row>
    <row r="389" spans="1:3">
      <c r="A389">
        <f>IF(ISBLANK(B389),"",COUNTA($B$2:B389))</f>
        <v>388</v>
      </c>
      <c r="B389" s="10">
        <f>E1165</f>
        <v>0</v>
      </c>
      <c r="C389" s="10">
        <f>E1164</f>
        <v>0</v>
      </c>
    </row>
    <row r="390" spans="1:3">
      <c r="A390">
        <f>IF(ISBLANK(B390),"",COUNTA($B$2:B390))</f>
        <v>389</v>
      </c>
      <c r="B390" s="10">
        <f>E1168</f>
        <v>0</v>
      </c>
      <c r="C390" s="10">
        <f>E1167</f>
        <v>0</v>
      </c>
    </row>
    <row r="391" spans="1:3">
      <c r="A391">
        <f>IF(ISBLANK(B391),"",COUNTA($B$2:B391))</f>
        <v>390</v>
      </c>
      <c r="B391" s="10">
        <f>E1171</f>
        <v>0</v>
      </c>
      <c r="C391" s="10">
        <f>E1170</f>
        <v>0</v>
      </c>
    </row>
    <row r="392" spans="1:3">
      <c r="A392">
        <f>IF(ISBLANK(B392),"",COUNTA($B$2:B392))</f>
        <v>391</v>
      </c>
      <c r="B392" s="10">
        <f>E1174</f>
        <v>0</v>
      </c>
      <c r="C392" s="10">
        <f>E1173</f>
        <v>0</v>
      </c>
    </row>
    <row r="393" spans="1:3">
      <c r="A393">
        <f>IF(ISBLANK(B393),"",COUNTA($B$2:B393))</f>
        <v>392</v>
      </c>
      <c r="B393" s="10">
        <f>E1177</f>
        <v>0</v>
      </c>
      <c r="C393" s="10">
        <f>E1176</f>
        <v>0</v>
      </c>
    </row>
    <row r="394" spans="1:3">
      <c r="A394">
        <f>IF(ISBLANK(B394),"",COUNTA($B$2:B394))</f>
        <v>393</v>
      </c>
      <c r="B394" s="10">
        <f>E1180</f>
        <v>0</v>
      </c>
      <c r="C394" s="10">
        <f>E1179</f>
        <v>0</v>
      </c>
    </row>
    <row r="395" spans="1:3">
      <c r="A395">
        <f>IF(ISBLANK(B395),"",COUNTA($B$2:B395))</f>
        <v>394</v>
      </c>
      <c r="B395" s="10">
        <f>E1183</f>
        <v>0</v>
      </c>
      <c r="C395" s="10">
        <f>E1182</f>
        <v>0</v>
      </c>
    </row>
    <row r="396" spans="1:3">
      <c r="A396">
        <f>IF(ISBLANK(B396),"",COUNTA($B$2:B396))</f>
        <v>395</v>
      </c>
      <c r="B396" s="10">
        <f>E1186</f>
        <v>0</v>
      </c>
      <c r="C396" s="10">
        <f>E1185</f>
        <v>0</v>
      </c>
    </row>
    <row r="397" spans="1:3">
      <c r="A397">
        <f>IF(ISBLANK(B397),"",COUNTA($B$2:B397))</f>
        <v>396</v>
      </c>
      <c r="B397" s="10">
        <f>E1189</f>
        <v>0</v>
      </c>
      <c r="C397" s="10">
        <f>E1188</f>
        <v>0</v>
      </c>
    </row>
    <row r="398" spans="1:3">
      <c r="A398">
        <f>IF(ISBLANK(B398),"",COUNTA($B$2:B398))</f>
        <v>397</v>
      </c>
      <c r="B398" s="10">
        <f>E1192</f>
        <v>0</v>
      </c>
      <c r="C398" s="10">
        <f>E1191</f>
        <v>0</v>
      </c>
    </row>
    <row r="399" spans="1:3">
      <c r="A399">
        <f>IF(ISBLANK(B399),"",COUNTA($B$2:B399))</f>
        <v>398</v>
      </c>
      <c r="B399" s="10">
        <f>E1195</f>
        <v>0</v>
      </c>
      <c r="C399" s="10">
        <f>E1194</f>
        <v>0</v>
      </c>
    </row>
    <row r="400" spans="1:3">
      <c r="A400">
        <f>IF(ISBLANK(B400),"",COUNTA($B$2:B400))</f>
        <v>399</v>
      </c>
      <c r="B400" s="10">
        <f>E1198</f>
        <v>0</v>
      </c>
      <c r="C400" s="10">
        <f>E1197</f>
        <v>0</v>
      </c>
    </row>
    <row r="401" spans="1:3">
      <c r="A401">
        <f>IF(ISBLANK(B401),"",COUNTA($B$2:B401))</f>
        <v>400</v>
      </c>
      <c r="B401" s="10">
        <f>E1201</f>
        <v>0</v>
      </c>
      <c r="C401" s="10">
        <f>E1200</f>
        <v>0</v>
      </c>
    </row>
    <row r="402" spans="1:3">
      <c r="A402">
        <f>IF(ISBLANK(B402),"",COUNTA($B$2:B402))</f>
        <v>401</v>
      </c>
      <c r="B402" s="10">
        <f>E1204</f>
        <v>0</v>
      </c>
      <c r="C402" s="10">
        <f>E1203</f>
        <v>0</v>
      </c>
    </row>
    <row r="403" spans="1:3">
      <c r="A403">
        <f>IF(ISBLANK(B403),"",COUNTA($B$2:B403))</f>
        <v>402</v>
      </c>
      <c r="B403" s="10">
        <f>E1207</f>
        <v>0</v>
      </c>
      <c r="C403" s="10">
        <f>E1206</f>
        <v>0</v>
      </c>
    </row>
    <row r="404" spans="1:3">
      <c r="A404">
        <f>IF(ISBLANK(B404),"",COUNTA($B$2:B404))</f>
        <v>403</v>
      </c>
      <c r="B404" s="10">
        <f>E1210</f>
        <v>0</v>
      </c>
      <c r="C404" s="10">
        <f>E1209</f>
        <v>0</v>
      </c>
    </row>
    <row r="405" spans="1:3">
      <c r="A405">
        <f>IF(ISBLANK(B405),"",COUNTA($B$2:B405))</f>
        <v>404</v>
      </c>
      <c r="B405" s="10">
        <f>E1213</f>
        <v>0</v>
      </c>
      <c r="C405" s="10">
        <f>E1212</f>
        <v>0</v>
      </c>
    </row>
    <row r="406" spans="1:3">
      <c r="A406">
        <f>IF(ISBLANK(B406),"",COUNTA($B$2:B406))</f>
        <v>405</v>
      </c>
      <c r="B406" s="10">
        <f>E1216</f>
        <v>0</v>
      </c>
      <c r="C406" s="10">
        <f>E1215</f>
        <v>0</v>
      </c>
    </row>
    <row r="407" spans="1:3">
      <c r="A407">
        <f>IF(ISBLANK(B407),"",COUNTA($B$2:B407))</f>
        <v>406</v>
      </c>
      <c r="B407" s="10">
        <f>E1219</f>
        <v>0</v>
      </c>
      <c r="C407" s="10">
        <f>E1218</f>
        <v>0</v>
      </c>
    </row>
    <row r="408" spans="1:3">
      <c r="A408">
        <f>IF(ISBLANK(B408),"",COUNTA($B$2:B408))</f>
        <v>407</v>
      </c>
      <c r="B408" s="10">
        <f>E1222</f>
        <v>0</v>
      </c>
      <c r="C408" s="10">
        <f>E1221</f>
        <v>0</v>
      </c>
    </row>
    <row r="409" spans="1:3">
      <c r="A409">
        <f>IF(ISBLANK(B409),"",COUNTA($B$2:B409))</f>
        <v>408</v>
      </c>
      <c r="B409" s="10">
        <f>E1225</f>
        <v>0</v>
      </c>
      <c r="C409" s="10">
        <f>E1224</f>
        <v>0</v>
      </c>
    </row>
    <row r="410" spans="1:3">
      <c r="A410">
        <f>IF(ISBLANK(B410),"",COUNTA($B$2:B410))</f>
        <v>409</v>
      </c>
      <c r="B410" s="10">
        <f>E1228</f>
        <v>0</v>
      </c>
      <c r="C410" s="10">
        <f>E1227</f>
        <v>0</v>
      </c>
    </row>
    <row r="411" spans="1:3">
      <c r="A411">
        <f>IF(ISBLANK(B411),"",COUNTA($B$2:B411))</f>
        <v>410</v>
      </c>
      <c r="B411" s="10">
        <f>E1231</f>
        <v>0</v>
      </c>
      <c r="C411" s="10">
        <f>E1230</f>
        <v>0</v>
      </c>
    </row>
    <row r="412" spans="1:3">
      <c r="A412">
        <f>IF(ISBLANK(B412),"",COUNTA($B$2:B412))</f>
        <v>411</v>
      </c>
      <c r="B412" s="10">
        <f>E1234</f>
        <v>0</v>
      </c>
      <c r="C412" s="10">
        <f>E1233</f>
        <v>0</v>
      </c>
    </row>
    <row r="413" spans="1:3">
      <c r="A413">
        <f>IF(ISBLANK(B413),"",COUNTA($B$2:B413))</f>
        <v>412</v>
      </c>
      <c r="B413" s="10">
        <f>E1237</f>
        <v>0</v>
      </c>
      <c r="C413" s="10">
        <f>E1236</f>
        <v>0</v>
      </c>
    </row>
    <row r="414" spans="1:3">
      <c r="A414">
        <f>IF(ISBLANK(B414),"",COUNTA($B$2:B414))</f>
        <v>413</v>
      </c>
      <c r="B414" s="10">
        <f>E1240</f>
        <v>0</v>
      </c>
      <c r="C414" s="10">
        <f>E1239</f>
        <v>0</v>
      </c>
    </row>
    <row r="415" spans="1:3">
      <c r="A415">
        <f>IF(ISBLANK(B415),"",COUNTA($B$2:B415))</f>
        <v>414</v>
      </c>
      <c r="B415" s="10">
        <f>E1243</f>
        <v>0</v>
      </c>
      <c r="C415" s="10">
        <f>E1242</f>
        <v>0</v>
      </c>
    </row>
    <row r="416" spans="1:3">
      <c r="A416">
        <f>IF(ISBLANK(B416),"",COUNTA($B$2:B416))</f>
        <v>415</v>
      </c>
      <c r="B416" s="10">
        <f>E1246</f>
        <v>0</v>
      </c>
      <c r="C416" s="10">
        <f>E1245</f>
        <v>0</v>
      </c>
    </row>
    <row r="417" spans="1:3">
      <c r="A417">
        <f>IF(ISBLANK(B417),"",COUNTA($B$2:B417))</f>
        <v>416</v>
      </c>
      <c r="B417" s="10">
        <f>E1249</f>
        <v>0</v>
      </c>
      <c r="C417" s="10">
        <f>E1248</f>
        <v>0</v>
      </c>
    </row>
    <row r="418" spans="1:3">
      <c r="A418">
        <f>IF(ISBLANK(B418),"",COUNTA($B$2:B418))</f>
        <v>417</v>
      </c>
      <c r="B418" s="10">
        <f>E1252</f>
        <v>0</v>
      </c>
      <c r="C418" s="10">
        <f>E1251</f>
        <v>0</v>
      </c>
    </row>
    <row r="419" spans="1:3">
      <c r="A419">
        <f>IF(ISBLANK(B419),"",COUNTA($B$2:B419))</f>
        <v>418</v>
      </c>
      <c r="B419" s="10">
        <f>E1255</f>
        <v>0</v>
      </c>
      <c r="C419" s="10">
        <f>E1254</f>
        <v>0</v>
      </c>
    </row>
    <row r="420" spans="1:3">
      <c r="A420">
        <f>IF(ISBLANK(B420),"",COUNTA($B$2:B420))</f>
        <v>419</v>
      </c>
      <c r="B420" s="10">
        <f>E1258</f>
        <v>0</v>
      </c>
      <c r="C420" s="10">
        <f>E1257</f>
        <v>0</v>
      </c>
    </row>
    <row r="421" spans="1:3">
      <c r="A421">
        <f>IF(ISBLANK(B421),"",COUNTA($B$2:B421))</f>
        <v>420</v>
      </c>
      <c r="B421" s="10">
        <f>E1261</f>
        <v>0</v>
      </c>
      <c r="C421" s="10">
        <f>E1260</f>
        <v>0</v>
      </c>
    </row>
    <row r="422" spans="1:3">
      <c r="A422">
        <f>IF(ISBLANK(B422),"",COUNTA($B$2:B422))</f>
        <v>421</v>
      </c>
      <c r="B422" s="10">
        <f>E1264</f>
        <v>0</v>
      </c>
      <c r="C422" s="10">
        <f>E1263</f>
        <v>0</v>
      </c>
    </row>
    <row r="423" spans="1:3">
      <c r="A423">
        <f>IF(ISBLANK(B423),"",COUNTA($B$2:B423))</f>
        <v>422</v>
      </c>
      <c r="B423" s="10">
        <f>E1267</f>
        <v>0</v>
      </c>
      <c r="C423" s="10">
        <f>E1266</f>
        <v>0</v>
      </c>
    </row>
    <row r="424" spans="1:3">
      <c r="A424">
        <f>IF(ISBLANK(B424),"",COUNTA($B$2:B424))</f>
        <v>423</v>
      </c>
      <c r="B424" s="10">
        <f>E1270</f>
        <v>0</v>
      </c>
      <c r="C424" s="10">
        <f>E1269</f>
        <v>0</v>
      </c>
    </row>
    <row r="425" spans="1:3">
      <c r="A425">
        <f>IF(ISBLANK(B425),"",COUNTA($B$2:B425))</f>
        <v>424</v>
      </c>
      <c r="B425" s="10">
        <f>E1273</f>
        <v>0</v>
      </c>
      <c r="C425" s="10">
        <f>E1272</f>
        <v>0</v>
      </c>
    </row>
    <row r="426" spans="1:3">
      <c r="A426">
        <f>IF(ISBLANK(B426),"",COUNTA($B$2:B426))</f>
        <v>425</v>
      </c>
      <c r="B426" s="10">
        <f>E1276</f>
        <v>0</v>
      </c>
      <c r="C426" s="10">
        <f>E1275</f>
        <v>0</v>
      </c>
    </row>
    <row r="427" spans="1:3">
      <c r="A427">
        <f>IF(ISBLANK(B427),"",COUNTA($B$2:B427))</f>
        <v>426</v>
      </c>
      <c r="B427" s="10">
        <f>E1279</f>
        <v>0</v>
      </c>
      <c r="C427" s="10">
        <f>E1278</f>
        <v>0</v>
      </c>
    </row>
    <row r="428" spans="1:3">
      <c r="A428">
        <f>IF(ISBLANK(B428),"",COUNTA($B$2:B428))</f>
        <v>427</v>
      </c>
      <c r="B428" s="10">
        <f>E1282</f>
        <v>0</v>
      </c>
      <c r="C428" s="10">
        <f>E1281</f>
        <v>0</v>
      </c>
    </row>
    <row r="429" spans="1:3">
      <c r="A429">
        <f>IF(ISBLANK(B429),"",COUNTA($B$2:B429))</f>
        <v>428</v>
      </c>
      <c r="B429" s="10">
        <f>E1285</f>
        <v>0</v>
      </c>
      <c r="C429" s="10">
        <f>E1284</f>
        <v>0</v>
      </c>
    </row>
    <row r="430" spans="1:3">
      <c r="A430">
        <f>IF(ISBLANK(B430),"",COUNTA($B$2:B430))</f>
        <v>429</v>
      </c>
      <c r="B430" s="10">
        <f>E1288</f>
        <v>0</v>
      </c>
      <c r="C430" s="10">
        <f>E1287</f>
        <v>0</v>
      </c>
    </row>
    <row r="431" spans="1:3">
      <c r="A431">
        <f>IF(ISBLANK(B431),"",COUNTA($B$2:B431))</f>
        <v>430</v>
      </c>
      <c r="B431" s="10">
        <f>E1291</f>
        <v>0</v>
      </c>
      <c r="C431" s="10">
        <f>E1290</f>
        <v>0</v>
      </c>
    </row>
    <row r="432" spans="1:3">
      <c r="A432">
        <f>IF(ISBLANK(B432),"",COUNTA($B$2:B432))</f>
        <v>431</v>
      </c>
      <c r="B432" s="10">
        <f>E1294</f>
        <v>0</v>
      </c>
      <c r="C432" s="10">
        <f>E1293</f>
        <v>0</v>
      </c>
    </row>
    <row r="433" spans="1:3">
      <c r="A433">
        <f>IF(ISBLANK(B433),"",COUNTA($B$2:B433))</f>
        <v>432</v>
      </c>
      <c r="B433" s="10">
        <f>E1297</f>
        <v>0</v>
      </c>
      <c r="C433" s="10">
        <f>E1296</f>
        <v>0</v>
      </c>
    </row>
    <row r="434" spans="1:3">
      <c r="A434">
        <f>IF(ISBLANK(B434),"",COUNTA($B$2:B434))</f>
        <v>433</v>
      </c>
      <c r="B434" s="10">
        <f>E1300</f>
        <v>0</v>
      </c>
      <c r="C434" s="10">
        <f>E1299</f>
        <v>0</v>
      </c>
    </row>
    <row r="435" spans="1:3">
      <c r="A435">
        <f>IF(ISBLANK(B435),"",COUNTA($B$2:B435))</f>
        <v>434</v>
      </c>
      <c r="B435" s="10">
        <f>E1303</f>
        <v>0</v>
      </c>
      <c r="C435" s="10">
        <f>E1302</f>
        <v>0</v>
      </c>
    </row>
    <row r="436" spans="1:3">
      <c r="A436">
        <f>IF(ISBLANK(B436),"",COUNTA($B$2:B436))</f>
        <v>435</v>
      </c>
      <c r="B436" s="10">
        <f>E1306</f>
        <v>0</v>
      </c>
      <c r="C436" s="10">
        <f>E1305</f>
        <v>0</v>
      </c>
    </row>
    <row r="437" spans="1:3">
      <c r="A437">
        <f>IF(ISBLANK(B437),"",COUNTA($B$2:B437))</f>
        <v>436</v>
      </c>
      <c r="B437" s="10">
        <f>E1309</f>
        <v>0</v>
      </c>
      <c r="C437" s="10">
        <f>E1308</f>
        <v>0</v>
      </c>
    </row>
    <row r="438" spans="1:3">
      <c r="A438">
        <f>IF(ISBLANK(B438),"",COUNTA($B$2:B438))</f>
        <v>437</v>
      </c>
      <c r="B438" s="10">
        <f>E1312</f>
        <v>0</v>
      </c>
      <c r="C438" s="10">
        <f>E1311</f>
        <v>0</v>
      </c>
    </row>
    <row r="439" spans="1:3">
      <c r="A439">
        <f>IF(ISBLANK(B439),"",COUNTA($B$2:B439))</f>
        <v>438</v>
      </c>
      <c r="B439" s="10">
        <f>E1315</f>
        <v>0</v>
      </c>
      <c r="C439" s="10">
        <f>E1314</f>
        <v>0</v>
      </c>
    </row>
    <row r="440" spans="1:3">
      <c r="A440">
        <f>IF(ISBLANK(B440),"",COUNTA($B$2:B440))</f>
        <v>439</v>
      </c>
      <c r="B440" s="10">
        <f>E1318</f>
        <v>0</v>
      </c>
      <c r="C440" s="10">
        <f>E1317</f>
        <v>0</v>
      </c>
    </row>
    <row r="441" spans="1:3">
      <c r="A441">
        <f>IF(ISBLANK(B441),"",COUNTA($B$2:B441))</f>
        <v>440</v>
      </c>
      <c r="B441" s="10">
        <f>E1321</f>
        <v>0</v>
      </c>
      <c r="C441" s="10">
        <f>E1320</f>
        <v>0</v>
      </c>
    </row>
    <row r="442" spans="1:3">
      <c r="A442">
        <f>IF(ISBLANK(B442),"",COUNTA($B$2:B442))</f>
        <v>441</v>
      </c>
      <c r="B442" s="10">
        <f>E1324</f>
        <v>0</v>
      </c>
      <c r="C442" s="10">
        <f>E1323</f>
        <v>0</v>
      </c>
    </row>
    <row r="443" spans="1:3">
      <c r="A443">
        <f>IF(ISBLANK(B443),"",COUNTA($B$2:B443))</f>
        <v>442</v>
      </c>
      <c r="B443" s="10">
        <f>E1327</f>
        <v>0</v>
      </c>
      <c r="C443" s="10">
        <f>E1326</f>
        <v>0</v>
      </c>
    </row>
    <row r="444" spans="1:3">
      <c r="A444">
        <f>IF(ISBLANK(B444),"",COUNTA($B$2:B444))</f>
        <v>443</v>
      </c>
      <c r="B444" s="10">
        <f>E1330</f>
        <v>0</v>
      </c>
      <c r="C444" s="10">
        <f>E1329</f>
        <v>0</v>
      </c>
    </row>
    <row r="445" spans="1:3">
      <c r="A445">
        <f>IF(ISBLANK(B445),"",COUNTA($B$2:B445))</f>
        <v>444</v>
      </c>
      <c r="B445" s="10">
        <f>E1333</f>
        <v>0</v>
      </c>
      <c r="C445" s="10">
        <f>E1332</f>
        <v>0</v>
      </c>
    </row>
    <row r="446" spans="1:3">
      <c r="A446">
        <f>IF(ISBLANK(B446),"",COUNTA($B$2:B446))</f>
        <v>445</v>
      </c>
      <c r="B446" s="10">
        <f>E1336</f>
        <v>0</v>
      </c>
      <c r="C446" s="10">
        <f>E1335</f>
        <v>0</v>
      </c>
    </row>
    <row r="447" spans="1:3">
      <c r="A447">
        <f>IF(ISBLANK(B447),"",COUNTA($B$2:B447))</f>
        <v>446</v>
      </c>
      <c r="B447" s="10">
        <f>E1339</f>
        <v>0</v>
      </c>
      <c r="C447" s="10">
        <f>E1338</f>
        <v>0</v>
      </c>
    </row>
    <row r="448" spans="1:3">
      <c r="A448">
        <f>IF(ISBLANK(B448),"",COUNTA($B$2:B448))</f>
        <v>447</v>
      </c>
      <c r="B448" s="10">
        <f>E1342</f>
        <v>0</v>
      </c>
      <c r="C448" s="10">
        <f>E1341</f>
        <v>0</v>
      </c>
    </row>
    <row r="449" spans="1:3">
      <c r="A449">
        <f>IF(ISBLANK(B449),"",COUNTA($B$2:B449))</f>
        <v>448</v>
      </c>
      <c r="B449" s="10">
        <f>E1345</f>
        <v>0</v>
      </c>
      <c r="C449" s="10">
        <f>E1344</f>
        <v>0</v>
      </c>
    </row>
    <row r="450" spans="1:3">
      <c r="A450">
        <f>IF(ISBLANK(B450),"",COUNTA($B$2:B450))</f>
        <v>449</v>
      </c>
      <c r="B450" s="10">
        <f>E1348</f>
        <v>0</v>
      </c>
      <c r="C450" s="10">
        <f>E1347</f>
        <v>0</v>
      </c>
    </row>
    <row r="451" spans="1:3">
      <c r="A451">
        <f>IF(ISBLANK(B451),"",COUNTA($B$2:B451))</f>
        <v>450</v>
      </c>
      <c r="B451" s="10">
        <f>E1351</f>
        <v>0</v>
      </c>
      <c r="C451" s="10">
        <f>E1350</f>
        <v>0</v>
      </c>
    </row>
    <row r="452" spans="1:3">
      <c r="A452">
        <f>IF(ISBLANK(B452),"",COUNTA($B$2:B452))</f>
        <v>451</v>
      </c>
      <c r="B452" s="10">
        <f>E1354</f>
        <v>0</v>
      </c>
      <c r="C452" s="10">
        <f>E1353</f>
        <v>0</v>
      </c>
    </row>
    <row r="453" spans="1:3">
      <c r="A453">
        <f>IF(ISBLANK(B453),"",COUNTA($B$2:B453))</f>
        <v>452</v>
      </c>
      <c r="B453" s="10">
        <f>E1357</f>
        <v>0</v>
      </c>
      <c r="C453" s="10">
        <f>E1356</f>
        <v>0</v>
      </c>
    </row>
    <row r="454" spans="1:3">
      <c r="A454">
        <f>IF(ISBLANK(B454),"",COUNTA($B$2:B454))</f>
        <v>453</v>
      </c>
      <c r="B454" s="10">
        <f>E1360</f>
        <v>0</v>
      </c>
      <c r="C454" s="10">
        <f>E1359</f>
        <v>0</v>
      </c>
    </row>
    <row r="455" spans="1:3">
      <c r="A455">
        <f>IF(ISBLANK(B455),"",COUNTA($B$2:B455))</f>
        <v>454</v>
      </c>
      <c r="B455" s="10">
        <f>E1363</f>
        <v>0</v>
      </c>
      <c r="C455" s="10">
        <f>E1362</f>
        <v>0</v>
      </c>
    </row>
    <row r="456" spans="1:3">
      <c r="A456">
        <f>IF(ISBLANK(B456),"",COUNTA($B$2:B456))</f>
        <v>455</v>
      </c>
      <c r="B456" s="10">
        <f>E1366</f>
        <v>0</v>
      </c>
      <c r="C456" s="10">
        <f>E1365</f>
        <v>0</v>
      </c>
    </row>
    <row r="457" spans="1:3">
      <c r="A457">
        <f>IF(ISBLANK(B457),"",COUNTA($B$2:B457))</f>
        <v>456</v>
      </c>
      <c r="B457" s="10">
        <f>E1369</f>
        <v>0</v>
      </c>
      <c r="C457" s="10">
        <f>E1368</f>
        <v>0</v>
      </c>
    </row>
    <row r="458" spans="1:3">
      <c r="A458">
        <f>IF(ISBLANK(B458),"",COUNTA($B$2:B458))</f>
        <v>457</v>
      </c>
      <c r="B458" s="10">
        <f>E1372</f>
        <v>0</v>
      </c>
      <c r="C458" s="10">
        <f>E1371</f>
        <v>0</v>
      </c>
    </row>
    <row r="459" spans="1:3">
      <c r="A459">
        <f>IF(ISBLANK(B459),"",COUNTA($B$2:B459))</f>
        <v>458</v>
      </c>
      <c r="B459" s="10">
        <f>E1375</f>
        <v>0</v>
      </c>
      <c r="C459" s="10">
        <f>E1374</f>
        <v>0</v>
      </c>
    </row>
    <row r="460" spans="1:3">
      <c r="A460">
        <f>IF(ISBLANK(B460),"",COUNTA($B$2:B460))</f>
        <v>459</v>
      </c>
      <c r="B460" s="10">
        <f>E1378</f>
        <v>0</v>
      </c>
      <c r="C460" s="10">
        <f>E1377</f>
        <v>0</v>
      </c>
    </row>
    <row r="461" spans="1:3">
      <c r="A461">
        <f>IF(ISBLANK(B461),"",COUNTA($B$2:B461))</f>
        <v>460</v>
      </c>
      <c r="B461" s="10">
        <f>E1381</f>
        <v>0</v>
      </c>
      <c r="C461" s="10">
        <f>E1380</f>
        <v>0</v>
      </c>
    </row>
    <row r="462" spans="1:3">
      <c r="A462">
        <f>IF(ISBLANK(B462),"",COUNTA($B$2:B462))</f>
        <v>461</v>
      </c>
      <c r="B462" s="10">
        <f>E1384</f>
        <v>0</v>
      </c>
      <c r="C462" s="10">
        <f>E1383</f>
        <v>0</v>
      </c>
    </row>
    <row r="463" spans="1:3">
      <c r="A463">
        <f>IF(ISBLANK(B463),"",COUNTA($B$2:B463))</f>
        <v>462</v>
      </c>
      <c r="B463" s="10">
        <f>E1387</f>
        <v>0</v>
      </c>
      <c r="C463" s="10">
        <f>E1386</f>
        <v>0</v>
      </c>
    </row>
    <row r="464" spans="1:3">
      <c r="A464">
        <f>IF(ISBLANK(B464),"",COUNTA($B$2:B464))</f>
        <v>463</v>
      </c>
      <c r="B464" s="10">
        <f>E1390</f>
        <v>0</v>
      </c>
      <c r="C464" s="10">
        <f>E1389</f>
        <v>0</v>
      </c>
    </row>
    <row r="465" spans="1:3">
      <c r="A465">
        <f>IF(ISBLANK(B465),"",COUNTA($B$2:B465))</f>
        <v>464</v>
      </c>
      <c r="B465" s="10">
        <f>E1393</f>
        <v>0</v>
      </c>
      <c r="C465" s="10">
        <f>E1392</f>
        <v>0</v>
      </c>
    </row>
    <row r="466" spans="1:3">
      <c r="A466">
        <f>IF(ISBLANK(B466),"",COUNTA($B$2:B466))</f>
        <v>465</v>
      </c>
      <c r="B466" s="10">
        <f>E1396</f>
        <v>0</v>
      </c>
      <c r="C466" s="10">
        <f>E1395</f>
        <v>0</v>
      </c>
    </row>
    <row r="467" spans="1:3">
      <c r="A467">
        <f>IF(ISBLANK(B467),"",COUNTA($B$2:B467))</f>
        <v>466</v>
      </c>
      <c r="B467" s="10">
        <f>E1399</f>
        <v>0</v>
      </c>
      <c r="C467" s="10">
        <f>E1398</f>
        <v>0</v>
      </c>
    </row>
    <row r="468" spans="1:3">
      <c r="A468">
        <f>IF(ISBLANK(B468),"",COUNTA($B$2:B468))</f>
        <v>467</v>
      </c>
      <c r="B468" s="10">
        <f>E1402</f>
        <v>0</v>
      </c>
      <c r="C468" s="10">
        <f>E1401</f>
        <v>0</v>
      </c>
    </row>
    <row r="469" spans="1:3">
      <c r="A469">
        <f>IF(ISBLANK(B469),"",COUNTA($B$2:B469))</f>
        <v>468</v>
      </c>
      <c r="B469" s="10">
        <f>E1405</f>
        <v>0</v>
      </c>
      <c r="C469" s="10">
        <f>E1404</f>
        <v>0</v>
      </c>
    </row>
    <row r="470" spans="1:3">
      <c r="A470">
        <f>IF(ISBLANK(B470),"",COUNTA($B$2:B470))</f>
        <v>469</v>
      </c>
      <c r="B470" s="10">
        <f>E1408</f>
        <v>0</v>
      </c>
      <c r="C470" s="10">
        <f>E1407</f>
        <v>0</v>
      </c>
    </row>
    <row r="471" spans="1:3">
      <c r="A471">
        <f>IF(ISBLANK(B471),"",COUNTA($B$2:B471))</f>
        <v>470</v>
      </c>
      <c r="B471" s="10">
        <f>E1411</f>
        <v>0</v>
      </c>
      <c r="C471" s="10">
        <f>E1410</f>
        <v>0</v>
      </c>
    </row>
    <row r="472" spans="1:3">
      <c r="A472">
        <f>IF(ISBLANK(B472),"",COUNTA($B$2:B472))</f>
        <v>471</v>
      </c>
      <c r="B472" s="10">
        <f>E1414</f>
        <v>0</v>
      </c>
      <c r="C472" s="10">
        <f>E1413</f>
        <v>0</v>
      </c>
    </row>
    <row r="473" spans="1:3">
      <c r="A473">
        <f>IF(ISBLANK(B473),"",COUNTA($B$2:B473))</f>
        <v>472</v>
      </c>
      <c r="B473" s="10">
        <f>E1417</f>
        <v>0</v>
      </c>
      <c r="C473" s="10">
        <f>E1416</f>
        <v>0</v>
      </c>
    </row>
    <row r="474" spans="1:3">
      <c r="A474">
        <f>IF(ISBLANK(B474),"",COUNTA($B$2:B474))</f>
        <v>473</v>
      </c>
      <c r="B474" s="10">
        <f>E1420</f>
        <v>0</v>
      </c>
      <c r="C474" s="10">
        <f>E1419</f>
        <v>0</v>
      </c>
    </row>
    <row r="475" spans="1:3">
      <c r="A475">
        <f>IF(ISBLANK(B475),"",COUNTA($B$2:B475))</f>
        <v>474</v>
      </c>
      <c r="B475" s="10">
        <f>E1423</f>
        <v>0</v>
      </c>
      <c r="C475" s="10">
        <f>E1422</f>
        <v>0</v>
      </c>
    </row>
    <row r="476" spans="1:3">
      <c r="A476">
        <f>IF(ISBLANK(B476),"",COUNTA($B$2:B476))</f>
        <v>475</v>
      </c>
      <c r="B476" s="10">
        <f>E1426</f>
        <v>0</v>
      </c>
      <c r="C476" s="10">
        <f>E1425</f>
        <v>0</v>
      </c>
    </row>
    <row r="477" spans="1:3">
      <c r="A477">
        <f>IF(ISBLANK(B477),"",COUNTA($B$2:B477))</f>
        <v>476</v>
      </c>
      <c r="B477" s="10">
        <f>E1429</f>
        <v>0</v>
      </c>
      <c r="C477" s="10">
        <f>E1428</f>
        <v>0</v>
      </c>
    </row>
    <row r="478" spans="1:3">
      <c r="A478">
        <f>IF(ISBLANK(B478),"",COUNTA($B$2:B478))</f>
        <v>477</v>
      </c>
      <c r="B478" s="10">
        <f>E1432</f>
        <v>0</v>
      </c>
      <c r="C478" s="10">
        <f>E1431</f>
        <v>0</v>
      </c>
    </row>
    <row r="479" spans="1:3">
      <c r="A479">
        <f>IF(ISBLANK(B479),"",COUNTA($B$2:B479))</f>
        <v>478</v>
      </c>
      <c r="B479" s="10">
        <f>E1435</f>
        <v>0</v>
      </c>
      <c r="C479" s="10">
        <f>E1434</f>
        <v>0</v>
      </c>
    </row>
    <row r="480" spans="1:3">
      <c r="A480">
        <f>IF(ISBLANK(B480),"",COUNTA($B$2:B480))</f>
        <v>479</v>
      </c>
      <c r="B480" s="10">
        <f>E1438</f>
        <v>0</v>
      </c>
      <c r="C480" s="10">
        <f>E1437</f>
        <v>0</v>
      </c>
    </row>
    <row r="481" spans="1:3">
      <c r="A481">
        <f>IF(ISBLANK(B481),"",COUNTA($B$2:B481))</f>
        <v>480</v>
      </c>
      <c r="B481" s="10">
        <f>E1441</f>
        <v>0</v>
      </c>
      <c r="C481" s="10">
        <f>E1440</f>
        <v>0</v>
      </c>
    </row>
    <row r="482" spans="1:3">
      <c r="A482">
        <f>IF(ISBLANK(B482),"",COUNTA($B$2:B482))</f>
        <v>481</v>
      </c>
      <c r="B482" s="10">
        <f>E1444</f>
        <v>0</v>
      </c>
      <c r="C482" s="10">
        <f>E1443</f>
        <v>0</v>
      </c>
    </row>
    <row r="483" spans="1:3">
      <c r="A483">
        <f>IF(ISBLANK(B483),"",COUNTA($B$2:B483))</f>
        <v>482</v>
      </c>
      <c r="B483" s="10">
        <f>E1447</f>
        <v>0</v>
      </c>
      <c r="C483" s="10">
        <f>E1446</f>
        <v>0</v>
      </c>
    </row>
    <row r="484" spans="1:3">
      <c r="A484">
        <f>IF(ISBLANK(B484),"",COUNTA($B$2:B484))</f>
        <v>483</v>
      </c>
      <c r="B484" s="10">
        <f>E1450</f>
        <v>0</v>
      </c>
      <c r="C484" s="10">
        <f>E1449</f>
        <v>0</v>
      </c>
    </row>
    <row r="485" spans="1:3">
      <c r="A485">
        <f>IF(ISBLANK(B485),"",COUNTA($B$2:B485))</f>
        <v>484</v>
      </c>
      <c r="B485" s="10">
        <f>E1453</f>
        <v>0</v>
      </c>
      <c r="C485" s="10">
        <f>E1452</f>
        <v>0</v>
      </c>
    </row>
    <row r="486" spans="1:3">
      <c r="A486">
        <f>IF(ISBLANK(B486),"",COUNTA($B$2:B486))</f>
        <v>485</v>
      </c>
      <c r="B486" s="10">
        <f>E1456</f>
        <v>0</v>
      </c>
      <c r="C486" s="10">
        <f>E1455</f>
        <v>0</v>
      </c>
    </row>
    <row r="487" spans="1:3">
      <c r="A487">
        <f>IF(ISBLANK(B487),"",COUNTA($B$2:B487))</f>
        <v>486</v>
      </c>
      <c r="B487" s="10">
        <f>E1459</f>
        <v>0</v>
      </c>
      <c r="C487" s="10">
        <f>E1458</f>
        <v>0</v>
      </c>
    </row>
    <row r="488" spans="1:3">
      <c r="A488">
        <f>IF(ISBLANK(B488),"",COUNTA($B$2:B488))</f>
        <v>487</v>
      </c>
      <c r="B488" s="10">
        <f>E1462</f>
        <v>0</v>
      </c>
      <c r="C488" s="10">
        <f>E1461</f>
        <v>0</v>
      </c>
    </row>
    <row r="489" spans="1:3">
      <c r="A489">
        <f>IF(ISBLANK(B489),"",COUNTA($B$2:B489))</f>
        <v>488</v>
      </c>
      <c r="B489" s="10">
        <f>E1465</f>
        <v>0</v>
      </c>
      <c r="C489" s="10">
        <f>E1464</f>
        <v>0</v>
      </c>
    </row>
    <row r="490" spans="1:3">
      <c r="A490">
        <f>IF(ISBLANK(B490),"",COUNTA($B$2:B490))</f>
        <v>489</v>
      </c>
      <c r="B490" s="10">
        <f>E1468</f>
        <v>0</v>
      </c>
      <c r="C490" s="10">
        <f>E1467</f>
        <v>0</v>
      </c>
    </row>
    <row r="491" spans="1:3">
      <c r="A491">
        <f>IF(ISBLANK(B491),"",COUNTA($B$2:B491))</f>
        <v>490</v>
      </c>
      <c r="B491" s="10">
        <f>E1471</f>
        <v>0</v>
      </c>
      <c r="C491" s="10">
        <f>E1470</f>
        <v>0</v>
      </c>
    </row>
    <row r="492" spans="1:3">
      <c r="A492">
        <f>IF(ISBLANK(B492),"",COUNTA($B$2:B492))</f>
        <v>491</v>
      </c>
      <c r="B492" s="10">
        <f>E1474</f>
        <v>0</v>
      </c>
      <c r="C492" s="10">
        <f>E1473</f>
        <v>0</v>
      </c>
    </row>
    <row r="493" spans="1:3">
      <c r="A493">
        <f>IF(ISBLANK(B493),"",COUNTA($B$2:B493))</f>
        <v>492</v>
      </c>
      <c r="B493" s="10">
        <f>E1477</f>
        <v>0</v>
      </c>
      <c r="C493" s="10">
        <f>E1476</f>
        <v>0</v>
      </c>
    </row>
    <row r="494" spans="1:3">
      <c r="A494">
        <f>IF(ISBLANK(B494),"",COUNTA($B$2:B494))</f>
        <v>493</v>
      </c>
      <c r="B494" s="10">
        <f>E1480</f>
        <v>0</v>
      </c>
      <c r="C494" s="10">
        <f>E1479</f>
        <v>0</v>
      </c>
    </row>
    <row r="495" spans="1:3">
      <c r="A495">
        <f>IF(ISBLANK(B495),"",COUNTA($B$2:B495))</f>
        <v>494</v>
      </c>
      <c r="B495" s="10">
        <f>E1483</f>
        <v>0</v>
      </c>
      <c r="C495" s="10">
        <f>E1482</f>
        <v>0</v>
      </c>
    </row>
    <row r="496" spans="1:3">
      <c r="A496">
        <f>IF(ISBLANK(B496),"",COUNTA($B$2:B496))</f>
        <v>495</v>
      </c>
      <c r="B496" s="10">
        <f>E1486</f>
        <v>0</v>
      </c>
      <c r="C496" s="10">
        <f>E1485</f>
        <v>0</v>
      </c>
    </row>
    <row r="497" spans="1:3">
      <c r="A497">
        <f>IF(ISBLANK(B497),"",COUNTA($B$2:B497))</f>
        <v>496</v>
      </c>
      <c r="B497" s="10">
        <f>E1489</f>
        <v>0</v>
      </c>
      <c r="C497" s="10">
        <f>E1488</f>
        <v>0</v>
      </c>
    </row>
    <row r="498" spans="1:3">
      <c r="A498">
        <f>IF(ISBLANK(B498),"",COUNTA($B$2:B498))</f>
        <v>497</v>
      </c>
      <c r="B498" s="10">
        <f>E1492</f>
        <v>0</v>
      </c>
      <c r="C498" s="10">
        <f>E1491</f>
        <v>0</v>
      </c>
    </row>
    <row r="499" spans="1:3">
      <c r="A499">
        <f>IF(ISBLANK(B499),"",COUNTA($B$2:B499))</f>
        <v>498</v>
      </c>
      <c r="B499" s="10">
        <f>E1495</f>
        <v>0</v>
      </c>
      <c r="C499" s="10">
        <f>E1494</f>
        <v>0</v>
      </c>
    </row>
    <row r="500" spans="1:3">
      <c r="A500">
        <f>IF(ISBLANK(B500),"",COUNTA($B$2:B500))</f>
        <v>499</v>
      </c>
      <c r="B500" s="10">
        <f>E1498</f>
        <v>0</v>
      </c>
      <c r="C500" s="10">
        <f>E1497</f>
        <v>0</v>
      </c>
    </row>
    <row r="501" spans="1:3">
      <c r="A501">
        <f>IF(ISBLANK(B501),"",COUNTA($B$2:B501))</f>
        <v>500</v>
      </c>
      <c r="B501" s="10">
        <f>E1501</f>
        <v>0</v>
      </c>
      <c r="C501" s="10">
        <f>E1500</f>
        <v>0</v>
      </c>
    </row>
    <row r="502" spans="1:3">
      <c r="A502">
        <f>IF(ISBLANK(B502),"",COUNTA($B$2:B502))</f>
        <v>501</v>
      </c>
      <c r="B502" s="10">
        <f>E1504</f>
        <v>0</v>
      </c>
      <c r="C502" s="10">
        <f>E1503</f>
        <v>0</v>
      </c>
    </row>
    <row r="503" spans="1:3">
      <c r="A503">
        <f>IF(ISBLANK(B503),"",COUNTA($B$2:B503))</f>
        <v>502</v>
      </c>
      <c r="B503" s="10">
        <f>E1507</f>
        <v>0</v>
      </c>
      <c r="C503" s="10">
        <f>E1506</f>
        <v>0</v>
      </c>
    </row>
    <row r="504" spans="1:3">
      <c r="A504">
        <f>IF(ISBLANK(B504),"",COUNTA($B$2:B504))</f>
        <v>503</v>
      </c>
      <c r="B504" s="10">
        <f>E1510</f>
        <v>0</v>
      </c>
      <c r="C504" s="10">
        <f>E1509</f>
        <v>0</v>
      </c>
    </row>
    <row r="505" spans="1:3">
      <c r="A505">
        <f>IF(ISBLANK(B505),"",COUNTA($B$2:B505))</f>
        <v>504</v>
      </c>
      <c r="B505" s="10">
        <f>E1513</f>
        <v>0</v>
      </c>
      <c r="C505" s="10">
        <f>E1512</f>
        <v>0</v>
      </c>
    </row>
    <row r="506" spans="1:3">
      <c r="A506">
        <f>IF(ISBLANK(B506),"",COUNTA($B$2:B506))</f>
        <v>505</v>
      </c>
      <c r="B506" s="10">
        <f>E1516</f>
        <v>0</v>
      </c>
      <c r="C506" s="10">
        <f>E1515</f>
        <v>0</v>
      </c>
    </row>
    <row r="507" spans="1:3">
      <c r="A507">
        <f>IF(ISBLANK(B507),"",COUNTA($B$2:B507))</f>
        <v>506</v>
      </c>
      <c r="B507" s="10">
        <f>E1519</f>
        <v>0</v>
      </c>
      <c r="C507" s="10">
        <f>E1518</f>
        <v>0</v>
      </c>
    </row>
    <row r="508" spans="1:3">
      <c r="A508">
        <f>IF(ISBLANK(B508),"",COUNTA($B$2:B508))</f>
        <v>507</v>
      </c>
      <c r="B508" s="10">
        <f>E1522</f>
        <v>0</v>
      </c>
      <c r="C508" s="10">
        <f>E1521</f>
        <v>0</v>
      </c>
    </row>
    <row r="509" spans="1:3">
      <c r="A509">
        <f>IF(ISBLANK(B509),"",COUNTA($B$2:B509))</f>
        <v>508</v>
      </c>
      <c r="B509" s="10">
        <f>E1525</f>
        <v>0</v>
      </c>
      <c r="C509" s="10">
        <f>E1524</f>
        <v>0</v>
      </c>
    </row>
    <row r="510" spans="1:3">
      <c r="A510">
        <f>IF(ISBLANK(B510),"",COUNTA($B$2:B510))</f>
        <v>509</v>
      </c>
      <c r="B510" s="10">
        <f>E1528</f>
        <v>0</v>
      </c>
      <c r="C510" s="10">
        <f>E1527</f>
        <v>0</v>
      </c>
    </row>
    <row r="511" spans="1:3">
      <c r="A511">
        <f>IF(ISBLANK(B511),"",COUNTA($B$2:B511))</f>
        <v>510</v>
      </c>
      <c r="B511" s="10">
        <f>E1531</f>
        <v>0</v>
      </c>
      <c r="C511" s="10">
        <f>E1530</f>
        <v>0</v>
      </c>
    </row>
    <row r="512" spans="1:3">
      <c r="A512">
        <f>IF(ISBLANK(B512),"",COUNTA($B$2:B512))</f>
        <v>511</v>
      </c>
      <c r="B512" s="10">
        <f>E1534</f>
        <v>0</v>
      </c>
      <c r="C512" s="10">
        <f>E1533</f>
        <v>0</v>
      </c>
    </row>
    <row r="513" spans="1:3">
      <c r="A513">
        <f>IF(ISBLANK(B513),"",COUNTA($B$2:B513))</f>
        <v>512</v>
      </c>
      <c r="B513" s="10">
        <f>E1537</f>
        <v>0</v>
      </c>
      <c r="C513" s="10">
        <f>E1536</f>
        <v>0</v>
      </c>
    </row>
    <row r="514" spans="1:3">
      <c r="A514">
        <f>IF(ISBLANK(B514),"",COUNTA($B$2:B514))</f>
        <v>513</v>
      </c>
      <c r="B514" s="10">
        <f>E1540</f>
        <v>0</v>
      </c>
      <c r="C514" s="10">
        <f>E1539</f>
        <v>0</v>
      </c>
    </row>
    <row r="515" spans="1:3">
      <c r="A515">
        <f>IF(ISBLANK(B515),"",COUNTA($B$2:B515))</f>
        <v>514</v>
      </c>
      <c r="B515" s="10">
        <f>E1543</f>
        <v>0</v>
      </c>
      <c r="C515" s="10">
        <f>E1542</f>
        <v>0</v>
      </c>
    </row>
    <row r="516" spans="1:3">
      <c r="A516">
        <f>IF(ISBLANK(B516),"",COUNTA($B$2:B516))</f>
        <v>515</v>
      </c>
      <c r="B516" s="10">
        <f>E1546</f>
        <v>0</v>
      </c>
      <c r="C516" s="10">
        <f>E1545</f>
        <v>0</v>
      </c>
    </row>
    <row r="517" spans="1:3">
      <c r="A517">
        <f>IF(ISBLANK(B517),"",COUNTA($B$2:B517))</f>
        <v>516</v>
      </c>
      <c r="B517" s="10">
        <f>E1549</f>
        <v>0</v>
      </c>
      <c r="C517" s="10">
        <f>E1548</f>
        <v>0</v>
      </c>
    </row>
    <row r="518" spans="1:3">
      <c r="A518">
        <f>IF(ISBLANK(B518),"",COUNTA($B$2:B518))</f>
        <v>517</v>
      </c>
      <c r="B518" s="10">
        <f>E1552</f>
        <v>0</v>
      </c>
      <c r="C518" s="10">
        <f>E1551</f>
        <v>0</v>
      </c>
    </row>
    <row r="519" spans="1:3">
      <c r="A519">
        <f>IF(ISBLANK(B519),"",COUNTA($B$2:B519))</f>
        <v>518</v>
      </c>
      <c r="B519" s="10">
        <f>E1555</f>
        <v>0</v>
      </c>
      <c r="C519" s="10">
        <f>E1554</f>
        <v>0</v>
      </c>
    </row>
    <row r="520" spans="1:3">
      <c r="A520">
        <f>IF(ISBLANK(B520),"",COUNTA($B$2:B520))</f>
        <v>519</v>
      </c>
      <c r="B520" s="10">
        <f>E1558</f>
        <v>0</v>
      </c>
      <c r="C520" s="10">
        <f>E1557</f>
        <v>0</v>
      </c>
    </row>
    <row r="521" spans="1:3">
      <c r="A521">
        <f>IF(ISBLANK(B521),"",COUNTA($B$2:B521))</f>
        <v>520</v>
      </c>
      <c r="B521" s="10">
        <f>E1561</f>
        <v>0</v>
      </c>
      <c r="C521" s="10">
        <f>E1560</f>
        <v>0</v>
      </c>
    </row>
    <row r="522" spans="1:3">
      <c r="A522">
        <f>IF(ISBLANK(B522),"",COUNTA($B$2:B522))</f>
        <v>521</v>
      </c>
      <c r="B522" s="10">
        <f>E1564</f>
        <v>0</v>
      </c>
      <c r="C522" s="10">
        <f>E1563</f>
        <v>0</v>
      </c>
    </row>
    <row r="523" spans="1:3">
      <c r="A523">
        <f>IF(ISBLANK(B523),"",COUNTA($B$2:B523))</f>
        <v>522</v>
      </c>
      <c r="B523" s="10">
        <f>E1567</f>
        <v>0</v>
      </c>
      <c r="C523" s="10">
        <f>E1566</f>
        <v>0</v>
      </c>
    </row>
    <row r="524" spans="1:3">
      <c r="A524">
        <f>IF(ISBLANK(B524),"",COUNTA($B$2:B524))</f>
        <v>523</v>
      </c>
      <c r="B524" s="10">
        <f>E1570</f>
        <v>0</v>
      </c>
      <c r="C524" s="10">
        <f>E1569</f>
        <v>0</v>
      </c>
    </row>
    <row r="525" spans="1:3">
      <c r="A525">
        <f>IF(ISBLANK(B525),"",COUNTA($B$2:B525))</f>
        <v>524</v>
      </c>
      <c r="B525" s="10">
        <f>E1573</f>
        <v>0</v>
      </c>
      <c r="C525" s="10">
        <f>E1572</f>
        <v>0</v>
      </c>
    </row>
    <row r="526" spans="1:3">
      <c r="A526">
        <f>IF(ISBLANK(B526),"",COUNTA($B$2:B526))</f>
        <v>525</v>
      </c>
      <c r="B526" s="10">
        <f>E1576</f>
        <v>0</v>
      </c>
      <c r="C526" s="10">
        <f>E1575</f>
        <v>0</v>
      </c>
    </row>
    <row r="527" spans="1:3">
      <c r="A527">
        <f>IF(ISBLANK(B527),"",COUNTA($B$2:B527))</f>
        <v>526</v>
      </c>
      <c r="B527" s="10">
        <f>E1579</f>
        <v>0</v>
      </c>
      <c r="C527" s="10">
        <f>E1578</f>
        <v>0</v>
      </c>
    </row>
    <row r="528" spans="1:3">
      <c r="A528">
        <f>IF(ISBLANK(B528),"",COUNTA($B$2:B528))</f>
        <v>527</v>
      </c>
      <c r="B528" s="10">
        <f>E1582</f>
        <v>0</v>
      </c>
      <c r="C528" s="10">
        <f>E1581</f>
        <v>0</v>
      </c>
    </row>
    <row r="529" spans="1:3">
      <c r="A529">
        <f>IF(ISBLANK(B529),"",COUNTA($B$2:B529))</f>
        <v>528</v>
      </c>
      <c r="B529" s="10">
        <f>E1585</f>
        <v>0</v>
      </c>
      <c r="C529" s="10">
        <f>E1584</f>
        <v>0</v>
      </c>
    </row>
    <row r="530" spans="1:3">
      <c r="A530">
        <f>IF(ISBLANK(B530),"",COUNTA($B$2:B530))</f>
        <v>529</v>
      </c>
      <c r="B530" s="10">
        <f>E1588</f>
        <v>0</v>
      </c>
      <c r="C530" s="10">
        <f>E1587</f>
        <v>0</v>
      </c>
    </row>
    <row r="531" spans="1:3">
      <c r="A531">
        <f>IF(ISBLANK(B531),"",COUNTA($B$2:B531))</f>
        <v>530</v>
      </c>
      <c r="B531" s="10">
        <f>E1591</f>
        <v>0</v>
      </c>
      <c r="C531" s="10">
        <f>E1590</f>
        <v>0</v>
      </c>
    </row>
    <row r="532" spans="1:3">
      <c r="A532">
        <f>IF(ISBLANK(B532),"",COUNTA($B$2:B532))</f>
        <v>531</v>
      </c>
      <c r="B532" s="10">
        <f>E1594</f>
        <v>0</v>
      </c>
      <c r="C532" s="10">
        <f>E1593</f>
        <v>0</v>
      </c>
    </row>
    <row r="533" spans="1:3">
      <c r="A533">
        <f>IF(ISBLANK(B533),"",COUNTA($B$2:B533))</f>
        <v>532</v>
      </c>
      <c r="B533" s="10">
        <f>E1597</f>
        <v>0</v>
      </c>
      <c r="C533" s="10">
        <f>E1596</f>
        <v>0</v>
      </c>
    </row>
    <row r="534" spans="1:3">
      <c r="A534">
        <f>IF(ISBLANK(B534),"",COUNTA($B$2:B534))</f>
        <v>533</v>
      </c>
      <c r="B534" s="10">
        <f>E1600</f>
        <v>0</v>
      </c>
      <c r="C534" s="10">
        <f>E1599</f>
        <v>0</v>
      </c>
    </row>
    <row r="535" spans="1:3">
      <c r="A535">
        <f>IF(ISBLANK(B535),"",COUNTA($B$2:B535))</f>
        <v>534</v>
      </c>
      <c r="B535" s="10">
        <f>E1603</f>
        <v>0</v>
      </c>
      <c r="C535" s="10">
        <f>E1602</f>
        <v>0</v>
      </c>
    </row>
    <row r="536" spans="1:3">
      <c r="A536">
        <f>IF(ISBLANK(B536),"",COUNTA($B$2:B536))</f>
        <v>535</v>
      </c>
      <c r="B536" s="10">
        <f>E1606</f>
        <v>0</v>
      </c>
      <c r="C536" s="10">
        <f>E1605</f>
        <v>0</v>
      </c>
    </row>
    <row r="537" spans="1:3">
      <c r="A537">
        <f>IF(ISBLANK(B537),"",COUNTA($B$2:B537))</f>
        <v>536</v>
      </c>
      <c r="B537" s="10">
        <f>E1609</f>
        <v>0</v>
      </c>
      <c r="C537" s="10">
        <f>E1608</f>
        <v>0</v>
      </c>
    </row>
    <row r="538" spans="1:3">
      <c r="A538">
        <f>IF(ISBLANK(B538),"",COUNTA($B$2:B538))</f>
        <v>537</v>
      </c>
      <c r="B538" s="10">
        <f>E1612</f>
        <v>0</v>
      </c>
      <c r="C538" s="10">
        <f>E1611</f>
        <v>0</v>
      </c>
    </row>
    <row r="539" spans="1:3">
      <c r="A539">
        <f>IF(ISBLANK(B539),"",COUNTA($B$2:B539))</f>
        <v>538</v>
      </c>
      <c r="B539" s="10">
        <f>E1615</f>
        <v>0</v>
      </c>
      <c r="C539" s="10">
        <f>E1614</f>
        <v>0</v>
      </c>
    </row>
    <row r="540" spans="1:3">
      <c r="A540">
        <f>IF(ISBLANK(B540),"",COUNTA($B$2:B540))</f>
        <v>539</v>
      </c>
      <c r="B540" s="10">
        <f>E1618</f>
        <v>0</v>
      </c>
      <c r="C540" s="10">
        <f>E1617</f>
        <v>0</v>
      </c>
    </row>
    <row r="541" spans="1:3">
      <c r="A541">
        <f>IF(ISBLANK(B541),"",COUNTA($B$2:B541))</f>
        <v>540</v>
      </c>
      <c r="B541" s="10">
        <f>E1621</f>
        <v>0</v>
      </c>
      <c r="C541" s="10">
        <f>E1620</f>
        <v>0</v>
      </c>
    </row>
    <row r="542" spans="1:3">
      <c r="A542">
        <f>IF(ISBLANK(B542),"",COUNTA($B$2:B542))</f>
        <v>541</v>
      </c>
      <c r="B542" s="10">
        <f>E1624</f>
        <v>0</v>
      </c>
      <c r="C542" s="10">
        <f>E1623</f>
        <v>0</v>
      </c>
    </row>
    <row r="543" spans="1:3">
      <c r="A543">
        <f>IF(ISBLANK(B543),"",COUNTA($B$2:B543))</f>
        <v>542</v>
      </c>
      <c r="B543" s="10">
        <f>E1627</f>
        <v>0</v>
      </c>
      <c r="C543" s="10">
        <f>E1626</f>
        <v>0</v>
      </c>
    </row>
    <row r="544" spans="1:3">
      <c r="A544">
        <f>IF(ISBLANK(B544),"",COUNTA($B$2:B544))</f>
        <v>543</v>
      </c>
      <c r="B544" s="10">
        <f>E1630</f>
        <v>0</v>
      </c>
      <c r="C544" s="10">
        <f>E1629</f>
        <v>0</v>
      </c>
    </row>
    <row r="545" spans="1:3">
      <c r="A545">
        <f>IF(ISBLANK(B545),"",COUNTA($B$2:B545))</f>
        <v>544</v>
      </c>
      <c r="B545" s="10">
        <f>E1633</f>
        <v>0</v>
      </c>
      <c r="C545" s="10">
        <f>E1632</f>
        <v>0</v>
      </c>
    </row>
    <row r="546" spans="1:3">
      <c r="A546">
        <f>IF(ISBLANK(B546),"",COUNTA($B$2:B546))</f>
        <v>545</v>
      </c>
      <c r="B546" s="10">
        <f>E1636</f>
        <v>0</v>
      </c>
      <c r="C546" s="10">
        <f>E1635</f>
        <v>0</v>
      </c>
    </row>
    <row r="547" spans="1:3">
      <c r="A547">
        <f>IF(ISBLANK(B547),"",COUNTA($B$2:B547))</f>
        <v>546</v>
      </c>
      <c r="B547" s="10">
        <f>E1639</f>
        <v>0</v>
      </c>
      <c r="C547" s="10">
        <f>E1638</f>
        <v>0</v>
      </c>
    </row>
    <row r="548" spans="1:3">
      <c r="A548">
        <f>IF(ISBLANK(B548),"",COUNTA($B$2:B548))</f>
        <v>547</v>
      </c>
      <c r="B548" s="10">
        <f>E1642</f>
        <v>0</v>
      </c>
      <c r="C548" s="10">
        <f>E1641</f>
        <v>0</v>
      </c>
    </row>
    <row r="549" spans="1:3">
      <c r="A549">
        <f>IF(ISBLANK(B549),"",COUNTA($B$2:B549))</f>
        <v>548</v>
      </c>
      <c r="B549" s="10">
        <f>E1645</f>
        <v>0</v>
      </c>
      <c r="C549" s="10">
        <f>E1644</f>
        <v>0</v>
      </c>
    </row>
    <row r="550" spans="1:3">
      <c r="A550">
        <f>IF(ISBLANK(B550),"",COUNTA($B$2:B550))</f>
        <v>549</v>
      </c>
      <c r="B550" s="10">
        <f>E1648</f>
        <v>0</v>
      </c>
      <c r="C550" s="10">
        <f>E1647</f>
        <v>0</v>
      </c>
    </row>
    <row r="551" spans="1:3">
      <c r="A551">
        <f>IF(ISBLANK(B551),"",COUNTA($B$2:B551))</f>
        <v>550</v>
      </c>
      <c r="B551" s="10">
        <f>E1651</f>
        <v>0</v>
      </c>
      <c r="C551" s="10">
        <f>E1650</f>
        <v>0</v>
      </c>
    </row>
    <row r="552" spans="1:3">
      <c r="A552">
        <f>IF(ISBLANK(B552),"",COUNTA($B$2:B552))</f>
        <v>551</v>
      </c>
      <c r="B552" s="10">
        <f>E1654</f>
        <v>0</v>
      </c>
      <c r="C552" s="10">
        <f>E1653</f>
        <v>0</v>
      </c>
    </row>
    <row r="553" spans="1:3">
      <c r="A553">
        <f>IF(ISBLANK(B553),"",COUNTA($B$2:B553))</f>
        <v>552</v>
      </c>
      <c r="B553" s="10">
        <f>E1657</f>
        <v>0</v>
      </c>
      <c r="C553" s="10">
        <f>E1656</f>
        <v>0</v>
      </c>
    </row>
    <row r="554" spans="1:3">
      <c r="A554">
        <f>IF(ISBLANK(B554),"",COUNTA($B$2:B554))</f>
        <v>553</v>
      </c>
      <c r="B554" s="10">
        <f>E1660</f>
        <v>0</v>
      </c>
      <c r="C554" s="10">
        <f>E1659</f>
        <v>0</v>
      </c>
    </row>
    <row r="555" spans="1:3">
      <c r="A555">
        <f>IF(ISBLANK(B555),"",COUNTA($B$2:B555))</f>
        <v>554</v>
      </c>
      <c r="B555" s="10">
        <f>E1663</f>
        <v>0</v>
      </c>
      <c r="C555" s="10">
        <f>E1662</f>
        <v>0</v>
      </c>
    </row>
    <row r="556" spans="1:3">
      <c r="A556">
        <f>IF(ISBLANK(B556),"",COUNTA($B$2:B556))</f>
        <v>555</v>
      </c>
      <c r="B556" s="10">
        <f>E1666</f>
        <v>0</v>
      </c>
      <c r="C556" s="10">
        <f>E1665</f>
        <v>0</v>
      </c>
    </row>
    <row r="557" spans="1:3">
      <c r="A557">
        <f>IF(ISBLANK(B557),"",COUNTA($B$2:B557))</f>
        <v>556</v>
      </c>
      <c r="B557" s="10">
        <f>E1669</f>
        <v>0</v>
      </c>
      <c r="C557" s="10">
        <f>E1668</f>
        <v>0</v>
      </c>
    </row>
    <row r="558" spans="1:3">
      <c r="A558">
        <f>IF(ISBLANK(B558),"",COUNTA($B$2:B558))</f>
        <v>557</v>
      </c>
      <c r="B558" s="10">
        <f>E1672</f>
        <v>0</v>
      </c>
      <c r="C558" s="10">
        <f>E1671</f>
        <v>0</v>
      </c>
    </row>
    <row r="559" spans="1:3">
      <c r="A559">
        <f>IF(ISBLANK(B559),"",COUNTA($B$2:B559))</f>
        <v>558</v>
      </c>
      <c r="B559" s="10">
        <f>E1675</f>
        <v>0</v>
      </c>
      <c r="C559" s="10">
        <f>E1674</f>
        <v>0</v>
      </c>
    </row>
    <row r="560" spans="1:3">
      <c r="A560">
        <f>IF(ISBLANK(B560),"",COUNTA($B$2:B560))</f>
        <v>559</v>
      </c>
      <c r="B560" s="10">
        <f>E1678</f>
        <v>0</v>
      </c>
      <c r="C560" s="10">
        <f>E1677</f>
        <v>0</v>
      </c>
    </row>
    <row r="561" spans="1:3">
      <c r="A561">
        <f>IF(ISBLANK(B561),"",COUNTA($B$2:B561))</f>
        <v>560</v>
      </c>
      <c r="B561" s="10">
        <f>E1681</f>
        <v>0</v>
      </c>
      <c r="C561" s="10">
        <f>E1680</f>
        <v>0</v>
      </c>
    </row>
    <row r="562" spans="1:3">
      <c r="A562">
        <f>IF(ISBLANK(B562),"",COUNTA($B$2:B562))</f>
        <v>561</v>
      </c>
      <c r="B562" s="10">
        <f>E1684</f>
        <v>0</v>
      </c>
      <c r="C562" s="10">
        <f>E1683</f>
        <v>0</v>
      </c>
    </row>
    <row r="563" spans="1:3">
      <c r="A563">
        <f>IF(ISBLANK(B563),"",COUNTA($B$2:B563))</f>
        <v>562</v>
      </c>
      <c r="B563" s="10">
        <f>E1687</f>
        <v>0</v>
      </c>
      <c r="C563" s="10">
        <f>E1686</f>
        <v>0</v>
      </c>
    </row>
    <row r="564" spans="1:3">
      <c r="A564">
        <f>IF(ISBLANK(B564),"",COUNTA($B$2:B564))</f>
        <v>563</v>
      </c>
      <c r="B564" s="10">
        <f>E1690</f>
        <v>0</v>
      </c>
      <c r="C564" s="10">
        <f>E1689</f>
        <v>0</v>
      </c>
    </row>
    <row r="565" spans="1:3">
      <c r="A565">
        <f>IF(ISBLANK(B565),"",COUNTA($B$2:B565))</f>
        <v>564</v>
      </c>
      <c r="B565" s="10">
        <f>E1693</f>
        <v>0</v>
      </c>
      <c r="C565" s="10">
        <f>E1692</f>
        <v>0</v>
      </c>
    </row>
    <row r="566" spans="1:3">
      <c r="A566">
        <f>IF(ISBLANK(B566),"",COUNTA($B$2:B566))</f>
        <v>565</v>
      </c>
      <c r="B566" s="10">
        <f>E1696</f>
        <v>0</v>
      </c>
      <c r="C566" s="10">
        <f>E1695</f>
        <v>0</v>
      </c>
    </row>
    <row r="567" spans="1:3">
      <c r="A567">
        <f>IF(ISBLANK(B567),"",COUNTA($B$2:B567))</f>
        <v>566</v>
      </c>
      <c r="B567" s="10">
        <f>E1699</f>
        <v>0</v>
      </c>
      <c r="C567" s="10">
        <f>E1698</f>
        <v>0</v>
      </c>
    </row>
    <row r="568" spans="1:3">
      <c r="A568">
        <f>IF(ISBLANK(B568),"",COUNTA($B$2:B568))</f>
        <v>567</v>
      </c>
      <c r="B568" s="10">
        <f>E1702</f>
        <v>0</v>
      </c>
      <c r="C568" s="10">
        <f>E1701</f>
        <v>0</v>
      </c>
    </row>
    <row r="569" spans="1:3">
      <c r="A569">
        <f>IF(ISBLANK(B569),"",COUNTA($B$2:B569))</f>
        <v>568</v>
      </c>
      <c r="B569" s="10">
        <f>E1705</f>
        <v>0</v>
      </c>
      <c r="C569" s="10">
        <f>E1704</f>
        <v>0</v>
      </c>
    </row>
    <row r="570" spans="1:3">
      <c r="A570">
        <f>IF(ISBLANK(B570),"",COUNTA($B$2:B570))</f>
        <v>569</v>
      </c>
      <c r="B570" s="10">
        <f>E1708</f>
        <v>0</v>
      </c>
      <c r="C570" s="10">
        <f>E1707</f>
        <v>0</v>
      </c>
    </row>
    <row r="571" spans="1:3">
      <c r="A571">
        <f>IF(ISBLANK(B571),"",COUNTA($B$2:B571))</f>
        <v>570</v>
      </c>
      <c r="B571" s="10">
        <f>E1711</f>
        <v>0</v>
      </c>
      <c r="C571" s="10">
        <f>E1710</f>
        <v>0</v>
      </c>
    </row>
    <row r="572" spans="1:3">
      <c r="A572">
        <f>IF(ISBLANK(B572),"",COUNTA($B$2:B572))</f>
        <v>571</v>
      </c>
      <c r="B572" s="10">
        <f>E1714</f>
        <v>0</v>
      </c>
      <c r="C572" s="10">
        <f>E1713</f>
        <v>0</v>
      </c>
    </row>
    <row r="573" spans="1:3">
      <c r="A573">
        <f>IF(ISBLANK(B573),"",COUNTA($B$2:B573))</f>
        <v>572</v>
      </c>
      <c r="B573" s="10">
        <f>E1717</f>
        <v>0</v>
      </c>
      <c r="C573" s="10">
        <f>E1716</f>
        <v>0</v>
      </c>
    </row>
    <row r="574" spans="1:3">
      <c r="A574">
        <f>IF(ISBLANK(B574),"",COUNTA($B$2:B574))</f>
        <v>573</v>
      </c>
      <c r="B574" s="10">
        <f>E1720</f>
        <v>0</v>
      </c>
      <c r="C574" s="10">
        <f>E1719</f>
        <v>0</v>
      </c>
    </row>
    <row r="575" spans="1:3">
      <c r="A575">
        <f>IF(ISBLANK(B575),"",COUNTA($B$2:B575))</f>
        <v>574</v>
      </c>
      <c r="B575" s="10">
        <f>E1723</f>
        <v>0</v>
      </c>
      <c r="C575" s="10">
        <f>E1722</f>
        <v>0</v>
      </c>
    </row>
    <row r="576" spans="1:3">
      <c r="A576">
        <f>IF(ISBLANK(B576),"",COUNTA($B$2:B576))</f>
        <v>575</v>
      </c>
      <c r="B576" s="10">
        <f>E1726</f>
        <v>0</v>
      </c>
      <c r="C576" s="10">
        <f>E1725</f>
        <v>0</v>
      </c>
    </row>
    <row r="577" spans="1:3">
      <c r="A577">
        <f>IF(ISBLANK(B577),"",COUNTA($B$2:B577))</f>
        <v>576</v>
      </c>
      <c r="B577" s="10">
        <f>E1729</f>
        <v>0</v>
      </c>
      <c r="C577" s="10">
        <f>E1728</f>
        <v>0</v>
      </c>
    </row>
    <row r="578" spans="1:3">
      <c r="A578">
        <f>IF(ISBLANK(B578),"",COUNTA($B$2:B578))</f>
        <v>577</v>
      </c>
      <c r="B578" s="10">
        <f>E1732</f>
        <v>0</v>
      </c>
      <c r="C578" s="10">
        <f>E1731</f>
        <v>0</v>
      </c>
    </row>
    <row r="579" spans="1:3">
      <c r="A579">
        <f>IF(ISBLANK(B579),"",COUNTA($B$2:B579))</f>
        <v>578</v>
      </c>
      <c r="B579" s="10">
        <f>E1735</f>
        <v>0</v>
      </c>
      <c r="C579" s="10">
        <f>E1734</f>
        <v>0</v>
      </c>
    </row>
    <row r="580" spans="1:3">
      <c r="A580">
        <f>IF(ISBLANK(B580),"",COUNTA($B$2:B580))</f>
        <v>579</v>
      </c>
      <c r="B580" s="10">
        <f>E1738</f>
        <v>0</v>
      </c>
      <c r="C580" s="10">
        <f>E1737</f>
        <v>0</v>
      </c>
    </row>
    <row r="581" spans="1:3">
      <c r="A581">
        <f>IF(ISBLANK(B581),"",COUNTA($B$2:B581))</f>
        <v>580</v>
      </c>
      <c r="B581" s="10">
        <f>E1741</f>
        <v>0</v>
      </c>
      <c r="C581" s="10">
        <f>E1740</f>
        <v>0</v>
      </c>
    </row>
    <row r="582" spans="1:3">
      <c r="A582">
        <f>IF(ISBLANK(B582),"",COUNTA($B$2:B582))</f>
        <v>581</v>
      </c>
      <c r="B582" s="10">
        <f>E1744</f>
        <v>0</v>
      </c>
      <c r="C582" s="10">
        <f>E1743</f>
        <v>0</v>
      </c>
    </row>
    <row r="583" spans="1:3">
      <c r="A583">
        <f>IF(ISBLANK(B583),"",COUNTA($B$2:B583))</f>
        <v>582</v>
      </c>
      <c r="B583" s="10">
        <f>E1747</f>
        <v>0</v>
      </c>
      <c r="C583" s="10">
        <f>E1746</f>
        <v>0</v>
      </c>
    </row>
    <row r="584" spans="1:3">
      <c r="A584">
        <f>IF(ISBLANK(B584),"",COUNTA($B$2:B584))</f>
        <v>583</v>
      </c>
      <c r="B584" s="10">
        <f>E1750</f>
        <v>0</v>
      </c>
      <c r="C584" s="10">
        <f>E1749</f>
        <v>0</v>
      </c>
    </row>
    <row r="585" spans="1:3">
      <c r="A585">
        <f>IF(ISBLANK(B585),"",COUNTA($B$2:B585))</f>
        <v>584</v>
      </c>
      <c r="B585" s="10">
        <f>E1753</f>
        <v>0</v>
      </c>
      <c r="C585" s="10">
        <f>E1752</f>
        <v>0</v>
      </c>
    </row>
    <row r="586" spans="1:3">
      <c r="A586">
        <f>IF(ISBLANK(B586),"",COUNTA($B$2:B586))</f>
        <v>585</v>
      </c>
      <c r="B586" s="10">
        <f>E1756</f>
        <v>0</v>
      </c>
      <c r="C586" s="10">
        <f>E1755</f>
        <v>0</v>
      </c>
    </row>
    <row r="587" spans="1:3">
      <c r="A587">
        <f>IF(ISBLANK(B587),"",COUNTA($B$2:B587))</f>
        <v>586</v>
      </c>
      <c r="B587" s="10">
        <f>E1759</f>
        <v>0</v>
      </c>
      <c r="C587" s="10">
        <f>E1758</f>
        <v>0</v>
      </c>
    </row>
    <row r="588" spans="1:3">
      <c r="A588">
        <f>IF(ISBLANK(B588),"",COUNTA($B$2:B588))</f>
        <v>587</v>
      </c>
      <c r="B588" s="10">
        <f>E1762</f>
        <v>0</v>
      </c>
      <c r="C588" s="10">
        <f>E1761</f>
        <v>0</v>
      </c>
    </row>
    <row r="589" spans="1:3">
      <c r="A589">
        <f>IF(ISBLANK(B589),"",COUNTA($B$2:B589))</f>
        <v>588</v>
      </c>
      <c r="B589" s="10">
        <f>E1765</f>
        <v>0</v>
      </c>
      <c r="C589" s="10">
        <f>E1764</f>
        <v>0</v>
      </c>
    </row>
    <row r="590" spans="1:3">
      <c r="A590">
        <f>IF(ISBLANK(B590),"",COUNTA($B$2:B590))</f>
        <v>589</v>
      </c>
      <c r="B590" s="10">
        <f>E1768</f>
        <v>0</v>
      </c>
      <c r="C590" s="10">
        <f>E1767</f>
        <v>0</v>
      </c>
    </row>
    <row r="591" spans="1:3">
      <c r="A591">
        <f>IF(ISBLANK(B591),"",COUNTA($B$2:B591))</f>
        <v>590</v>
      </c>
      <c r="B591" s="10">
        <f>E1771</f>
        <v>0</v>
      </c>
      <c r="C591" s="10">
        <f>E1770</f>
        <v>0</v>
      </c>
    </row>
    <row r="592" spans="1:3">
      <c r="A592">
        <f>IF(ISBLANK(B592),"",COUNTA($B$2:B592))</f>
        <v>591</v>
      </c>
      <c r="B592" s="10">
        <f>E1774</f>
        <v>0</v>
      </c>
      <c r="C592" s="10">
        <f>E1773</f>
        <v>0</v>
      </c>
    </row>
    <row r="593" spans="1:3">
      <c r="A593">
        <f>IF(ISBLANK(B593),"",COUNTA($B$2:B593))</f>
        <v>592</v>
      </c>
      <c r="B593" s="10">
        <f>E1777</f>
        <v>0</v>
      </c>
      <c r="C593" s="10">
        <f>E1776</f>
        <v>0</v>
      </c>
    </row>
    <row r="594" spans="1:3">
      <c r="A594">
        <f>IF(ISBLANK(B594),"",COUNTA($B$2:B594))</f>
        <v>593</v>
      </c>
      <c r="B594" s="10">
        <f>E1780</f>
        <v>0</v>
      </c>
      <c r="C594" s="10">
        <f>E1779</f>
        <v>0</v>
      </c>
    </row>
    <row r="595" spans="1:3">
      <c r="A595">
        <f>IF(ISBLANK(B595),"",COUNTA($B$2:B595))</f>
        <v>594</v>
      </c>
      <c r="B595" s="10">
        <f>E1783</f>
        <v>0</v>
      </c>
      <c r="C595" s="10">
        <f>E1782</f>
        <v>0</v>
      </c>
    </row>
    <row r="596" spans="1:3">
      <c r="A596">
        <f>IF(ISBLANK(B596),"",COUNTA($B$2:B596))</f>
        <v>595</v>
      </c>
      <c r="B596" s="10">
        <f>E1786</f>
        <v>0</v>
      </c>
      <c r="C596" s="10">
        <f>E1785</f>
        <v>0</v>
      </c>
    </row>
    <row r="597" spans="1:3">
      <c r="A597">
        <f>IF(ISBLANK(B597),"",COUNTA($B$2:B597))</f>
        <v>596</v>
      </c>
      <c r="B597" s="10">
        <f>E1789</f>
        <v>0</v>
      </c>
      <c r="C597" s="10">
        <f>E1788</f>
        <v>0</v>
      </c>
    </row>
    <row r="598" spans="1:3">
      <c r="A598">
        <f>IF(ISBLANK(B598),"",COUNTA($B$2:B598))</f>
        <v>597</v>
      </c>
      <c r="B598" s="10">
        <f>E1792</f>
        <v>0</v>
      </c>
      <c r="C598" s="10">
        <f>E1791</f>
        <v>0</v>
      </c>
    </row>
    <row r="599" spans="1:3">
      <c r="A599">
        <f>IF(ISBLANK(B599),"",COUNTA($B$2:B599))</f>
        <v>598</v>
      </c>
      <c r="B599" s="10">
        <f>E1795</f>
        <v>0</v>
      </c>
      <c r="C599" s="10">
        <f>E1794</f>
        <v>0</v>
      </c>
    </row>
    <row r="600" spans="1:3">
      <c r="A600">
        <f>IF(ISBLANK(B600),"",COUNTA($B$2:B600))</f>
        <v>599</v>
      </c>
      <c r="B600" s="10">
        <f>E1798</f>
        <v>0</v>
      </c>
      <c r="C600" s="10">
        <f>E1797</f>
        <v>0</v>
      </c>
    </row>
    <row r="601" spans="1:3">
      <c r="A601">
        <f>IF(ISBLANK(B601),"",COUNTA($B$2:B601))</f>
        <v>600</v>
      </c>
      <c r="B601" s="10">
        <f>E1801</f>
        <v>0</v>
      </c>
      <c r="C601" s="10">
        <f>E1800</f>
        <v>0</v>
      </c>
    </row>
    <row r="602" spans="1:3">
      <c r="A602">
        <f>IF(ISBLANK(B602),"",COUNTA($B$2:B602))</f>
        <v>601</v>
      </c>
      <c r="B602" s="10">
        <f>E1804</f>
        <v>0</v>
      </c>
      <c r="C602" s="10">
        <f>E1803</f>
        <v>0</v>
      </c>
    </row>
    <row r="603" spans="1:3">
      <c r="A603">
        <f>IF(ISBLANK(B603),"",COUNTA($B$2:B603))</f>
        <v>602</v>
      </c>
      <c r="B603" s="10">
        <f>E1807</f>
        <v>0</v>
      </c>
      <c r="C603" s="10">
        <f>E1806</f>
        <v>0</v>
      </c>
    </row>
    <row r="604" spans="1:3">
      <c r="A604">
        <f>IF(ISBLANK(B604),"",COUNTA($B$2:B604))</f>
        <v>603</v>
      </c>
      <c r="B604" s="10">
        <f>E1810</f>
        <v>0</v>
      </c>
      <c r="C604" s="10">
        <f>E1809</f>
        <v>0</v>
      </c>
    </row>
    <row r="605" spans="1:3">
      <c r="A605">
        <f>IF(ISBLANK(B605),"",COUNTA($B$2:B605))</f>
        <v>604</v>
      </c>
      <c r="B605" s="10">
        <f>E1813</f>
        <v>0</v>
      </c>
      <c r="C605" s="10">
        <f>E1812</f>
        <v>0</v>
      </c>
    </row>
    <row r="606" spans="1:3">
      <c r="A606">
        <f>IF(ISBLANK(B606),"",COUNTA($B$2:B606))</f>
        <v>605</v>
      </c>
      <c r="B606" s="10">
        <f>E1816</f>
        <v>0</v>
      </c>
      <c r="C606" s="10">
        <f>E1815</f>
        <v>0</v>
      </c>
    </row>
    <row r="607" spans="1:3">
      <c r="A607">
        <f>IF(ISBLANK(B607),"",COUNTA($B$2:B607))</f>
        <v>606</v>
      </c>
      <c r="B607" s="10">
        <f>E1819</f>
        <v>0</v>
      </c>
      <c r="C607" s="10">
        <f>E1818</f>
        <v>0</v>
      </c>
    </row>
    <row r="608" spans="1:3">
      <c r="A608">
        <f>IF(ISBLANK(B608),"",COUNTA($B$2:B608))</f>
        <v>607</v>
      </c>
      <c r="B608" s="10">
        <f>E1822</f>
        <v>0</v>
      </c>
      <c r="C608" s="10">
        <f>E1821</f>
        <v>0</v>
      </c>
    </row>
    <row r="609" spans="1:3">
      <c r="A609">
        <f>IF(ISBLANK(B609),"",COUNTA($B$2:B609))</f>
        <v>608</v>
      </c>
      <c r="B609" s="10">
        <f>E1825</f>
        <v>0</v>
      </c>
      <c r="C609" s="10">
        <f>E1824</f>
        <v>0</v>
      </c>
    </row>
    <row r="610" spans="1:3">
      <c r="A610">
        <f>IF(ISBLANK(B610),"",COUNTA($B$2:B610))</f>
        <v>609</v>
      </c>
      <c r="B610" s="10">
        <f>E1828</f>
        <v>0</v>
      </c>
      <c r="C610" s="10">
        <f>E1827</f>
        <v>0</v>
      </c>
    </row>
    <row r="611" spans="1:3">
      <c r="A611">
        <f>IF(ISBLANK(B611),"",COUNTA($B$2:B611))</f>
        <v>610</v>
      </c>
      <c r="B611" s="10">
        <f>E1831</f>
        <v>0</v>
      </c>
      <c r="C611" s="10">
        <f>E1830</f>
        <v>0</v>
      </c>
    </row>
    <row r="612" spans="1:3">
      <c r="A612">
        <f>IF(ISBLANK(B612),"",COUNTA($B$2:B612))</f>
        <v>611</v>
      </c>
      <c r="B612" s="10">
        <f>E1834</f>
        <v>0</v>
      </c>
      <c r="C612" s="10">
        <f>E1833</f>
        <v>0</v>
      </c>
    </row>
    <row r="613" spans="1:3">
      <c r="A613">
        <f>IF(ISBLANK(B613),"",COUNTA($B$2:B613))</f>
        <v>612</v>
      </c>
      <c r="B613" s="10">
        <f>E1837</f>
        <v>0</v>
      </c>
      <c r="C613" s="10">
        <f>E1836</f>
        <v>0</v>
      </c>
    </row>
    <row r="614" spans="1:3">
      <c r="A614">
        <f>IF(ISBLANK(B614),"",COUNTA($B$2:B614))</f>
        <v>613</v>
      </c>
      <c r="B614" s="10">
        <f>E1840</f>
        <v>0</v>
      </c>
      <c r="C614" s="10">
        <f>E1839</f>
        <v>0</v>
      </c>
    </row>
    <row r="615" spans="1:3">
      <c r="A615">
        <f>IF(ISBLANK(B615),"",COUNTA($B$2:B615))</f>
        <v>614</v>
      </c>
      <c r="B615" s="10">
        <f>E1843</f>
        <v>0</v>
      </c>
      <c r="C615" s="10">
        <f>E1842</f>
        <v>0</v>
      </c>
    </row>
    <row r="616" spans="1:3">
      <c r="A616">
        <f>IF(ISBLANK(B616),"",COUNTA($B$2:B616))</f>
        <v>615</v>
      </c>
      <c r="B616" s="10">
        <f>E1846</f>
        <v>0</v>
      </c>
      <c r="C616" s="10">
        <f>E1845</f>
        <v>0</v>
      </c>
    </row>
    <row r="617" spans="1:3">
      <c r="A617">
        <f>IF(ISBLANK(B617),"",COUNTA($B$2:B617))</f>
        <v>616</v>
      </c>
      <c r="B617" s="10">
        <f>E1849</f>
        <v>0</v>
      </c>
      <c r="C617" s="10">
        <f>E1848</f>
        <v>0</v>
      </c>
    </row>
    <row r="618" spans="1:3">
      <c r="A618">
        <f>IF(ISBLANK(B618),"",COUNTA($B$2:B618))</f>
        <v>617</v>
      </c>
      <c r="B618" s="10">
        <f>E1852</f>
        <v>0</v>
      </c>
      <c r="C618" s="10">
        <f>E1851</f>
        <v>0</v>
      </c>
    </row>
    <row r="619" spans="1:3">
      <c r="A619">
        <f>IF(ISBLANK(B619),"",COUNTA($B$2:B619))</f>
        <v>618</v>
      </c>
      <c r="B619" s="10">
        <f>E1855</f>
        <v>0</v>
      </c>
      <c r="C619" s="10">
        <f>E1854</f>
        <v>0</v>
      </c>
    </row>
    <row r="620" spans="1:3">
      <c r="A620">
        <f>IF(ISBLANK(B620),"",COUNTA($B$2:B620))</f>
        <v>619</v>
      </c>
      <c r="B620" s="10">
        <f>E1858</f>
        <v>0</v>
      </c>
      <c r="C620" s="10">
        <f>E1857</f>
        <v>0</v>
      </c>
    </row>
    <row r="621" spans="1:3">
      <c r="A621">
        <f>IF(ISBLANK(B621),"",COUNTA($B$2:B621))</f>
        <v>620</v>
      </c>
      <c r="B621" s="10">
        <f>E1861</f>
        <v>0</v>
      </c>
      <c r="C621" s="10">
        <f>E1860</f>
        <v>0</v>
      </c>
    </row>
    <row r="622" spans="1:3">
      <c r="A622">
        <f>IF(ISBLANK(B622),"",COUNTA($B$2:B622))</f>
        <v>621</v>
      </c>
      <c r="B622" s="10">
        <f>E1864</f>
        <v>0</v>
      </c>
      <c r="C622" s="10">
        <f>E1863</f>
        <v>0</v>
      </c>
    </row>
    <row r="623" spans="1:3">
      <c r="A623">
        <f>IF(ISBLANK(B623),"",COUNTA($B$2:B623))</f>
        <v>622</v>
      </c>
      <c r="B623" s="10">
        <f>E1867</f>
        <v>0</v>
      </c>
      <c r="C623" s="10">
        <f>E1866</f>
        <v>0</v>
      </c>
    </row>
    <row r="624" spans="1:3">
      <c r="A624">
        <f>IF(ISBLANK(B624),"",COUNTA($B$2:B624))</f>
        <v>623</v>
      </c>
      <c r="B624" s="10">
        <f>E1870</f>
        <v>0</v>
      </c>
      <c r="C624" s="10">
        <f>E1869</f>
        <v>0</v>
      </c>
    </row>
    <row r="625" spans="1:3">
      <c r="A625">
        <f>IF(ISBLANK(B625),"",COUNTA($B$2:B625))</f>
        <v>624</v>
      </c>
      <c r="B625" s="10">
        <f>E1873</f>
        <v>0</v>
      </c>
      <c r="C625" s="10">
        <f>E1872</f>
        <v>0</v>
      </c>
    </row>
    <row r="626" spans="1:3">
      <c r="A626">
        <f>IF(ISBLANK(B626),"",COUNTA($B$2:B626))</f>
        <v>625</v>
      </c>
      <c r="B626" s="10">
        <f>E1876</f>
        <v>0</v>
      </c>
      <c r="C626" s="10">
        <f>E1875</f>
        <v>0</v>
      </c>
    </row>
    <row r="627" spans="1:3">
      <c r="A627">
        <f>IF(ISBLANK(B627),"",COUNTA($B$2:B627))</f>
        <v>626</v>
      </c>
      <c r="B627" s="10">
        <f>E1879</f>
        <v>0</v>
      </c>
      <c r="C627" s="10">
        <f>E1878</f>
        <v>0</v>
      </c>
    </row>
    <row r="628" spans="1:3">
      <c r="A628">
        <f>IF(ISBLANK(B628),"",COUNTA($B$2:B628))</f>
        <v>627</v>
      </c>
      <c r="B628" s="10">
        <f>E1882</f>
        <v>0</v>
      </c>
      <c r="C628" s="10">
        <f>E1881</f>
        <v>0</v>
      </c>
    </row>
    <row r="629" spans="1:3">
      <c r="A629">
        <f>IF(ISBLANK(B629),"",COUNTA($B$2:B629))</f>
        <v>628</v>
      </c>
      <c r="B629" s="10">
        <f>E1885</f>
        <v>0</v>
      </c>
      <c r="C629" s="10">
        <f>E1884</f>
        <v>0</v>
      </c>
    </row>
    <row r="630" spans="1:3">
      <c r="A630">
        <f>IF(ISBLANK(B630),"",COUNTA($B$2:B630))</f>
        <v>629</v>
      </c>
      <c r="B630" s="10">
        <f>E1888</f>
        <v>0</v>
      </c>
      <c r="C630" s="10">
        <f>E1887</f>
        <v>0</v>
      </c>
    </row>
    <row r="631" spans="1:3">
      <c r="A631">
        <f>IF(ISBLANK(B631),"",COUNTA($B$2:B631))</f>
        <v>630</v>
      </c>
      <c r="B631" s="10">
        <f>E1891</f>
        <v>0</v>
      </c>
      <c r="C631" s="10">
        <f>E1890</f>
        <v>0</v>
      </c>
    </row>
    <row r="632" spans="1:3">
      <c r="A632">
        <f>IF(ISBLANK(B632),"",COUNTA($B$2:B632))</f>
        <v>631</v>
      </c>
      <c r="B632" s="10">
        <f>E1894</f>
        <v>0</v>
      </c>
      <c r="C632" s="10">
        <f>E1893</f>
        <v>0</v>
      </c>
    </row>
    <row r="633" spans="1:3">
      <c r="A633">
        <f>IF(ISBLANK(B633),"",COUNTA($B$2:B633))</f>
        <v>632</v>
      </c>
      <c r="B633" s="10">
        <f>E1897</f>
        <v>0</v>
      </c>
      <c r="C633" s="10">
        <f>E1896</f>
        <v>0</v>
      </c>
    </row>
    <row r="634" spans="1:3">
      <c r="A634">
        <f>IF(ISBLANK(B634),"",COUNTA($B$2:B634))</f>
        <v>633</v>
      </c>
      <c r="B634" s="10">
        <f>E1900</f>
        <v>0</v>
      </c>
      <c r="C634" s="10">
        <f>E1899</f>
        <v>0</v>
      </c>
    </row>
    <row r="635" spans="1:3">
      <c r="A635">
        <f>IF(ISBLANK(B635),"",COUNTA($B$2:B635))</f>
        <v>634</v>
      </c>
      <c r="B635" s="10">
        <f>E1903</f>
        <v>0</v>
      </c>
      <c r="C635" s="10">
        <f>E1902</f>
        <v>0</v>
      </c>
    </row>
    <row r="636" spans="1:3">
      <c r="A636">
        <f>IF(ISBLANK(B636),"",COUNTA($B$2:B636))</f>
        <v>635</v>
      </c>
      <c r="B636" s="10">
        <f>E1906</f>
        <v>0</v>
      </c>
      <c r="C636" s="10">
        <f>E1905</f>
        <v>0</v>
      </c>
    </row>
    <row r="637" spans="1:3">
      <c r="A637">
        <f>IF(ISBLANK(B637),"",COUNTA($B$2:B637))</f>
        <v>636</v>
      </c>
      <c r="B637" s="10">
        <f>E1909</f>
        <v>0</v>
      </c>
      <c r="C637" s="10">
        <f>E1908</f>
        <v>0</v>
      </c>
    </row>
    <row r="638" spans="1:3">
      <c r="A638">
        <f>IF(ISBLANK(B638),"",COUNTA($B$2:B638))</f>
        <v>637</v>
      </c>
      <c r="B638" s="10">
        <f>E1912</f>
        <v>0</v>
      </c>
      <c r="C638" s="10">
        <f>E1911</f>
        <v>0</v>
      </c>
    </row>
    <row r="639" spans="1:3">
      <c r="A639">
        <f>IF(ISBLANK(B639),"",COUNTA($B$2:B639))</f>
        <v>638</v>
      </c>
      <c r="B639" s="10">
        <f>E1915</f>
        <v>0</v>
      </c>
      <c r="C639" s="10">
        <f>E1914</f>
        <v>0</v>
      </c>
    </row>
    <row r="640" spans="1:3">
      <c r="A640">
        <f>IF(ISBLANK(B640),"",COUNTA($B$2:B640))</f>
        <v>639</v>
      </c>
      <c r="B640" s="10">
        <f>E1918</f>
        <v>0</v>
      </c>
      <c r="C640" s="10">
        <f>E1917</f>
        <v>0</v>
      </c>
    </row>
    <row r="641" spans="1:3">
      <c r="A641">
        <f>IF(ISBLANK(B641),"",COUNTA($B$2:B641))</f>
        <v>640</v>
      </c>
      <c r="B641" s="10">
        <f>E1921</f>
        <v>0</v>
      </c>
      <c r="C641" s="10">
        <f>E1920</f>
        <v>0</v>
      </c>
    </row>
    <row r="642" spans="1:3">
      <c r="A642">
        <f>IF(ISBLANK(B642),"",COUNTA($B$2:B642))</f>
        <v>641</v>
      </c>
      <c r="B642" s="10">
        <f>E1924</f>
        <v>0</v>
      </c>
      <c r="C642" s="10">
        <f>E1923</f>
        <v>0</v>
      </c>
    </row>
    <row r="643" spans="1:3">
      <c r="A643">
        <f>IF(ISBLANK(B643),"",COUNTA($B$2:B643))</f>
        <v>642</v>
      </c>
      <c r="B643" s="10">
        <f>E1927</f>
        <v>0</v>
      </c>
      <c r="C643" s="10">
        <f>E1926</f>
        <v>0</v>
      </c>
    </row>
    <row r="644" spans="1:3">
      <c r="A644">
        <f>IF(ISBLANK(B644),"",COUNTA($B$2:B644))</f>
        <v>643</v>
      </c>
      <c r="B644" s="10">
        <f>E1930</f>
        <v>0</v>
      </c>
      <c r="C644" s="10">
        <f>E1929</f>
        <v>0</v>
      </c>
    </row>
    <row r="645" spans="1:3">
      <c r="A645">
        <f>IF(ISBLANK(B645),"",COUNTA($B$2:B645))</f>
        <v>644</v>
      </c>
      <c r="B645" s="10">
        <f>E1933</f>
        <v>0</v>
      </c>
      <c r="C645" s="10">
        <f>E1932</f>
        <v>0</v>
      </c>
    </row>
    <row r="646" spans="1:3">
      <c r="A646">
        <f>IF(ISBLANK(B646),"",COUNTA($B$2:B646))</f>
        <v>645</v>
      </c>
      <c r="B646" s="10">
        <f>E1936</f>
        <v>0</v>
      </c>
      <c r="C646" s="10">
        <f>E1935</f>
        <v>0</v>
      </c>
    </row>
    <row r="647" spans="1:3">
      <c r="A647">
        <f>IF(ISBLANK(B647),"",COUNTA($B$2:B647))</f>
        <v>646</v>
      </c>
      <c r="B647" s="10">
        <f>E1939</f>
        <v>0</v>
      </c>
      <c r="C647" s="10">
        <f>E1938</f>
        <v>0</v>
      </c>
    </row>
    <row r="648" spans="1:3">
      <c r="A648">
        <f>IF(ISBLANK(B648),"",COUNTA($B$2:B648))</f>
        <v>647</v>
      </c>
      <c r="B648" s="10">
        <f>E1942</f>
        <v>0</v>
      </c>
      <c r="C648" s="10">
        <f>E1941</f>
        <v>0</v>
      </c>
    </row>
    <row r="649" spans="1:3">
      <c r="A649">
        <f>IF(ISBLANK(B649),"",COUNTA($B$2:B649))</f>
        <v>648</v>
      </c>
      <c r="B649" s="10">
        <f>E1945</f>
        <v>0</v>
      </c>
      <c r="C649" s="10">
        <f>E1944</f>
        <v>0</v>
      </c>
    </row>
    <row r="650" spans="1:3">
      <c r="A650">
        <f>IF(ISBLANK(B650),"",COUNTA($B$2:B650))</f>
        <v>649</v>
      </c>
      <c r="B650" s="10">
        <f>E1948</f>
        <v>0</v>
      </c>
      <c r="C650" s="10">
        <f>E1947</f>
        <v>0</v>
      </c>
    </row>
    <row r="651" spans="1:3">
      <c r="A651">
        <f>IF(ISBLANK(B651),"",COUNTA($B$2:B651))</f>
        <v>650</v>
      </c>
      <c r="B651" s="10">
        <f>E1951</f>
        <v>0</v>
      </c>
      <c r="C651" s="10">
        <f>E1950</f>
        <v>0</v>
      </c>
    </row>
    <row r="652" spans="1:3">
      <c r="A652">
        <f>IF(ISBLANK(B652),"",COUNTA($B$2:B652))</f>
        <v>651</v>
      </c>
      <c r="B652" s="10">
        <f>E1954</f>
        <v>0</v>
      </c>
      <c r="C652" s="10">
        <f>E1953</f>
        <v>0</v>
      </c>
    </row>
    <row r="653" spans="1:3">
      <c r="A653">
        <f>IF(ISBLANK(B653),"",COUNTA($B$2:B653))</f>
        <v>652</v>
      </c>
      <c r="B653" s="10">
        <f>E1957</f>
        <v>0</v>
      </c>
      <c r="C653" s="10">
        <f>E1956</f>
        <v>0</v>
      </c>
    </row>
    <row r="654" spans="1:3">
      <c r="A654">
        <f>IF(ISBLANK(B654),"",COUNTA($B$2:B654))</f>
        <v>653</v>
      </c>
      <c r="B654" s="10">
        <f>E1960</f>
        <v>0</v>
      </c>
      <c r="C654" s="10">
        <f>E1959</f>
        <v>0</v>
      </c>
    </row>
    <row r="655" spans="1:3">
      <c r="A655">
        <f>IF(ISBLANK(B655),"",COUNTA($B$2:B655))</f>
        <v>654</v>
      </c>
      <c r="B655" s="10">
        <f>E1963</f>
        <v>0</v>
      </c>
      <c r="C655" s="10">
        <f>E1962</f>
        <v>0</v>
      </c>
    </row>
    <row r="656" spans="1:3">
      <c r="A656">
        <f>IF(ISBLANK(B656),"",COUNTA($B$2:B656))</f>
        <v>655</v>
      </c>
      <c r="B656" s="10">
        <f>E1966</f>
        <v>0</v>
      </c>
      <c r="C656" s="10">
        <f>E1965</f>
        <v>0</v>
      </c>
    </row>
    <row r="657" spans="1:3">
      <c r="A657">
        <f>IF(ISBLANK(B657),"",COUNTA($B$2:B657))</f>
        <v>656</v>
      </c>
      <c r="B657" s="10">
        <f>E1969</f>
        <v>0</v>
      </c>
      <c r="C657" s="10">
        <f>E1968</f>
        <v>0</v>
      </c>
    </row>
    <row r="658" spans="1:3">
      <c r="A658">
        <f>IF(ISBLANK(B658),"",COUNTA($B$2:B658))</f>
        <v>657</v>
      </c>
      <c r="B658" s="10">
        <f>E1972</f>
        <v>0</v>
      </c>
      <c r="C658" s="10">
        <f>E1971</f>
        <v>0</v>
      </c>
    </row>
    <row r="659" spans="1:3">
      <c r="A659">
        <f>IF(ISBLANK(B659),"",COUNTA($B$2:B659))</f>
        <v>658</v>
      </c>
      <c r="B659" s="10">
        <f>E1975</f>
        <v>0</v>
      </c>
      <c r="C659" s="10">
        <f>E1974</f>
        <v>0</v>
      </c>
    </row>
    <row r="660" spans="1:3">
      <c r="A660">
        <f>IF(ISBLANK(B660),"",COUNTA($B$2:B660))</f>
        <v>659</v>
      </c>
      <c r="B660" s="10">
        <f>E1978</f>
        <v>0</v>
      </c>
      <c r="C660" s="10">
        <f>E1977</f>
        <v>0</v>
      </c>
    </row>
    <row r="661" spans="1:3">
      <c r="A661">
        <f>IF(ISBLANK(B661),"",COUNTA($B$2:B661))</f>
        <v>660</v>
      </c>
      <c r="B661" s="10">
        <f>E1981</f>
        <v>0</v>
      </c>
      <c r="C661" s="10">
        <f>E1980</f>
        <v>0</v>
      </c>
    </row>
    <row r="662" spans="1:3">
      <c r="A662">
        <f>IF(ISBLANK(B662),"",COUNTA($B$2:B662))</f>
        <v>661</v>
      </c>
      <c r="B662" s="10">
        <f>E1984</f>
        <v>0</v>
      </c>
      <c r="C662" s="10">
        <f>E1983</f>
        <v>0</v>
      </c>
    </row>
    <row r="663" spans="1:3">
      <c r="A663">
        <f>IF(ISBLANK(B663),"",COUNTA($B$2:B663))</f>
        <v>662</v>
      </c>
      <c r="B663" s="10">
        <f>E1987</f>
        <v>0</v>
      </c>
      <c r="C663" s="10">
        <f>E1986</f>
        <v>0</v>
      </c>
    </row>
    <row r="664" spans="1:3">
      <c r="A664">
        <f>IF(ISBLANK(B664),"",COUNTA($B$2:B664))</f>
        <v>663</v>
      </c>
      <c r="B664" s="10">
        <f>E1990</f>
        <v>0</v>
      </c>
      <c r="C664" s="10">
        <f>E1989</f>
        <v>0</v>
      </c>
    </row>
    <row r="665" spans="1:3">
      <c r="A665">
        <f>IF(ISBLANK(B665),"",COUNTA($B$2:B665))</f>
        <v>664</v>
      </c>
      <c r="B665" s="10">
        <f>E1993</f>
        <v>0</v>
      </c>
      <c r="C665" s="10">
        <f>E1992</f>
        <v>0</v>
      </c>
    </row>
    <row r="666" spans="1:3">
      <c r="A666">
        <f>IF(ISBLANK(B666),"",COUNTA($B$2:B666))</f>
        <v>665</v>
      </c>
      <c r="B666" s="10">
        <f>E1996</f>
        <v>0</v>
      </c>
      <c r="C666" s="10">
        <f>E1995</f>
        <v>0</v>
      </c>
    </row>
    <row r="667" spans="1:3">
      <c r="A667">
        <f>IF(ISBLANK(B667),"",COUNTA($B$2:B667))</f>
        <v>666</v>
      </c>
      <c r="B667" s="10">
        <f>E1999</f>
        <v>0</v>
      </c>
      <c r="C667" s="10">
        <f>E1998</f>
        <v>0</v>
      </c>
    </row>
    <row r="668" spans="1:3">
      <c r="A668">
        <f>IF(ISBLANK(B668),"",COUNTA($B$2:B668))</f>
        <v>667</v>
      </c>
      <c r="B668" s="10">
        <f>E2002</f>
        <v>0</v>
      </c>
      <c r="C668" s="10">
        <f>E2001</f>
        <v>0</v>
      </c>
    </row>
    <row r="669" spans="1:3">
      <c r="A669">
        <f>IF(ISBLANK(B669),"",COUNTA($B$2:B669))</f>
        <v>668</v>
      </c>
      <c r="B669" s="10">
        <f>E2005</f>
        <v>0</v>
      </c>
      <c r="C669" s="10">
        <f>E2004</f>
        <v>0</v>
      </c>
    </row>
    <row r="670" spans="1:3">
      <c r="A670">
        <f>IF(ISBLANK(B670),"",COUNTA($B$2:B670))</f>
        <v>669</v>
      </c>
      <c r="B670" s="10">
        <f>E2008</f>
        <v>0</v>
      </c>
      <c r="C670" s="10">
        <f>E2007</f>
        <v>0</v>
      </c>
    </row>
    <row r="671" spans="1:3">
      <c r="A671">
        <f>IF(ISBLANK(B671),"",COUNTA($B$2:B671))</f>
        <v>670</v>
      </c>
      <c r="B671" s="10">
        <f>E2011</f>
        <v>0</v>
      </c>
      <c r="C671" s="10">
        <f>E2010</f>
        <v>0</v>
      </c>
    </row>
    <row r="672" spans="1:3">
      <c r="A672">
        <f>IF(ISBLANK(B672),"",COUNTA($B$2:B672))</f>
        <v>671</v>
      </c>
      <c r="B672" s="10">
        <f>E2014</f>
        <v>0</v>
      </c>
      <c r="C672" s="10">
        <f>E2013</f>
        <v>0</v>
      </c>
    </row>
    <row r="673" spans="1:3">
      <c r="A673">
        <f>IF(ISBLANK(B673),"",COUNTA($B$2:B673))</f>
        <v>672</v>
      </c>
      <c r="B673" s="10">
        <f>E2017</f>
        <v>0</v>
      </c>
      <c r="C673" s="10">
        <f>E2016</f>
        <v>0</v>
      </c>
    </row>
    <row r="674" spans="1:3">
      <c r="A674">
        <f>IF(ISBLANK(B674),"",COUNTA($B$2:B674))</f>
        <v>673</v>
      </c>
      <c r="B674" s="10">
        <f>E2020</f>
        <v>0</v>
      </c>
      <c r="C674" s="10">
        <f>E2019</f>
        <v>0</v>
      </c>
    </row>
    <row r="675" spans="1:3">
      <c r="A675">
        <f>IF(ISBLANK(B675),"",COUNTA($B$2:B675))</f>
        <v>674</v>
      </c>
      <c r="B675" s="10">
        <f>E2023</f>
        <v>0</v>
      </c>
      <c r="C675" s="10">
        <f>E2022</f>
        <v>0</v>
      </c>
    </row>
    <row r="676" spans="1:3">
      <c r="A676">
        <f>IF(ISBLANK(B676),"",COUNTA($B$2:B676))</f>
        <v>675</v>
      </c>
      <c r="B676" s="10">
        <f>E2026</f>
        <v>0</v>
      </c>
      <c r="C676" s="10">
        <f>E2025</f>
        <v>0</v>
      </c>
    </row>
    <row r="677" spans="1:3">
      <c r="A677">
        <f>IF(ISBLANK(B677),"",COUNTA($B$2:B677))</f>
        <v>676</v>
      </c>
      <c r="B677" s="10">
        <f>E2029</f>
        <v>0</v>
      </c>
      <c r="C677" s="10">
        <f>E2028</f>
        <v>0</v>
      </c>
    </row>
    <row r="678" spans="1:3">
      <c r="A678">
        <f>IF(ISBLANK(B678),"",COUNTA($B$2:B678))</f>
        <v>677</v>
      </c>
      <c r="B678" s="10">
        <f>E2032</f>
        <v>0</v>
      </c>
      <c r="C678" s="10">
        <f>E2031</f>
        <v>0</v>
      </c>
    </row>
    <row r="679" spans="1:3">
      <c r="A679">
        <f>IF(ISBLANK(B679),"",COUNTA($B$2:B679))</f>
        <v>678</v>
      </c>
      <c r="B679" s="10">
        <f>E2035</f>
        <v>0</v>
      </c>
      <c r="C679" s="10">
        <f>E2034</f>
        <v>0</v>
      </c>
    </row>
    <row r="680" spans="1:3">
      <c r="A680">
        <f>IF(ISBLANK(B680),"",COUNTA($B$2:B680))</f>
        <v>679</v>
      </c>
      <c r="B680" s="10">
        <f>E2038</f>
        <v>0</v>
      </c>
      <c r="C680" s="10">
        <f>E2037</f>
        <v>0</v>
      </c>
    </row>
    <row r="681" spans="1:3">
      <c r="A681">
        <f>IF(ISBLANK(B681),"",COUNTA($B$2:B681))</f>
        <v>680</v>
      </c>
      <c r="B681" s="10">
        <f>E2041</f>
        <v>0</v>
      </c>
      <c r="C681" s="10">
        <f>E2040</f>
        <v>0</v>
      </c>
    </row>
    <row r="682" spans="1:3">
      <c r="A682">
        <f>IF(ISBLANK(B682),"",COUNTA($B$2:B682))</f>
        <v>681</v>
      </c>
      <c r="B682" s="10">
        <f>E2044</f>
        <v>0</v>
      </c>
      <c r="C682" s="10">
        <f>E2043</f>
        <v>0</v>
      </c>
    </row>
    <row r="683" spans="1:3">
      <c r="A683">
        <f>IF(ISBLANK(B683),"",COUNTA($B$2:B683))</f>
        <v>682</v>
      </c>
      <c r="B683" s="10">
        <f>E2047</f>
        <v>0</v>
      </c>
      <c r="C683" s="10">
        <f>E2046</f>
        <v>0</v>
      </c>
    </row>
    <row r="684" spans="1:3">
      <c r="A684">
        <f>IF(ISBLANK(B684),"",COUNTA($B$2:B684))</f>
        <v>683</v>
      </c>
      <c r="B684" s="10">
        <f>E2050</f>
        <v>0</v>
      </c>
      <c r="C684" s="10">
        <f>E2049</f>
        <v>0</v>
      </c>
    </row>
    <row r="685" spans="1:3">
      <c r="A685">
        <f>IF(ISBLANK(B685),"",COUNTA($B$2:B685))</f>
        <v>684</v>
      </c>
      <c r="B685" s="10">
        <f>E2053</f>
        <v>0</v>
      </c>
      <c r="C685" s="10">
        <f>E2052</f>
        <v>0</v>
      </c>
    </row>
    <row r="686" spans="1:3">
      <c r="A686">
        <f>IF(ISBLANK(B686),"",COUNTA($B$2:B686))</f>
        <v>685</v>
      </c>
      <c r="B686" s="10">
        <f>E2056</f>
        <v>0</v>
      </c>
      <c r="C686" s="10">
        <f>E2055</f>
        <v>0</v>
      </c>
    </row>
    <row r="687" spans="1:3">
      <c r="A687">
        <f>IF(ISBLANK(B687),"",COUNTA($B$2:B687))</f>
        <v>686</v>
      </c>
      <c r="B687" s="10">
        <f>E2059</f>
        <v>0</v>
      </c>
      <c r="C687" s="10">
        <f>E2058</f>
        <v>0</v>
      </c>
    </row>
    <row r="688" spans="1:3">
      <c r="A688">
        <f>IF(ISBLANK(B688),"",COUNTA($B$2:B688))</f>
        <v>687</v>
      </c>
      <c r="B688" s="10">
        <f>E2062</f>
        <v>0</v>
      </c>
      <c r="C688" s="10">
        <f>E2061</f>
        <v>0</v>
      </c>
    </row>
    <row r="689" spans="1:3">
      <c r="A689">
        <f>IF(ISBLANK(B689),"",COUNTA($B$2:B689))</f>
        <v>688</v>
      </c>
      <c r="B689" s="10">
        <f>E2065</f>
        <v>0</v>
      </c>
      <c r="C689" s="10">
        <f>E2064</f>
        <v>0</v>
      </c>
    </row>
    <row r="690" spans="1:3">
      <c r="A690">
        <f>IF(ISBLANK(B690),"",COUNTA($B$2:B690))</f>
        <v>689</v>
      </c>
      <c r="B690" s="10">
        <f>E2068</f>
        <v>0</v>
      </c>
      <c r="C690" s="10">
        <f>E2067</f>
        <v>0</v>
      </c>
    </row>
    <row r="691" spans="1:3">
      <c r="A691">
        <f>IF(ISBLANK(B691),"",COUNTA($B$2:B691))</f>
        <v>690</v>
      </c>
      <c r="B691" s="10">
        <f>E2071</f>
        <v>0</v>
      </c>
      <c r="C691" s="10">
        <f>E2070</f>
        <v>0</v>
      </c>
    </row>
    <row r="692" spans="1:3">
      <c r="A692">
        <f>IF(ISBLANK(B692),"",COUNTA($B$2:B692))</f>
        <v>691</v>
      </c>
      <c r="B692" s="10">
        <f>E2074</f>
        <v>0</v>
      </c>
      <c r="C692" s="10">
        <f>E2073</f>
        <v>0</v>
      </c>
    </row>
    <row r="693" spans="1:3">
      <c r="A693">
        <f>IF(ISBLANK(B693),"",COUNTA($B$2:B693))</f>
        <v>692</v>
      </c>
      <c r="B693" s="10">
        <f>E2077</f>
        <v>0</v>
      </c>
      <c r="C693" s="10">
        <f>E2076</f>
        <v>0</v>
      </c>
    </row>
    <row r="694" spans="1:3">
      <c r="A694">
        <f>IF(ISBLANK(B694),"",COUNTA($B$2:B694))</f>
        <v>693</v>
      </c>
      <c r="B694" s="10">
        <f>E2080</f>
        <v>0</v>
      </c>
      <c r="C694" s="10">
        <f>E2079</f>
        <v>0</v>
      </c>
    </row>
    <row r="695" spans="1:3">
      <c r="A695">
        <f>IF(ISBLANK(B695),"",COUNTA($B$2:B695))</f>
        <v>694</v>
      </c>
      <c r="B695" s="10">
        <f>E2083</f>
        <v>0</v>
      </c>
      <c r="C695" s="10">
        <f>E2082</f>
        <v>0</v>
      </c>
    </row>
    <row r="696" spans="1:3">
      <c r="A696">
        <f>IF(ISBLANK(B696),"",COUNTA($B$2:B696))</f>
        <v>695</v>
      </c>
      <c r="B696" s="10">
        <f>E2086</f>
        <v>0</v>
      </c>
      <c r="C696" s="10">
        <f>E2085</f>
        <v>0</v>
      </c>
    </row>
    <row r="697" spans="1:3">
      <c r="A697">
        <f>IF(ISBLANK(B697),"",COUNTA($B$2:B697))</f>
        <v>696</v>
      </c>
      <c r="B697" s="10">
        <f>E2089</f>
        <v>0</v>
      </c>
      <c r="C697" s="10">
        <f>E2088</f>
        <v>0</v>
      </c>
    </row>
    <row r="698" spans="1:3">
      <c r="A698">
        <f>IF(ISBLANK(B698),"",COUNTA($B$2:B698))</f>
        <v>697</v>
      </c>
      <c r="B698" s="10">
        <f>E2092</f>
        <v>0</v>
      </c>
      <c r="C698" s="10">
        <f>E2091</f>
        <v>0</v>
      </c>
    </row>
    <row r="699" spans="1:3">
      <c r="A699">
        <f>IF(ISBLANK(B699),"",COUNTA($B$2:B699))</f>
        <v>698</v>
      </c>
      <c r="B699" s="10">
        <f>E2095</f>
        <v>0</v>
      </c>
      <c r="C699" s="10">
        <f>E2094</f>
        <v>0</v>
      </c>
    </row>
    <row r="700" spans="1:3">
      <c r="A700">
        <f>IF(ISBLANK(B700),"",COUNTA($B$2:B700))</f>
        <v>699</v>
      </c>
      <c r="B700" s="10">
        <f>E2098</f>
        <v>0</v>
      </c>
      <c r="C700" s="10">
        <f>E2097</f>
        <v>0</v>
      </c>
    </row>
    <row r="701" spans="1:3">
      <c r="A701">
        <f>IF(ISBLANK(B701),"",COUNTA($B$2:B701))</f>
        <v>700</v>
      </c>
      <c r="B701" s="10">
        <f>E2101</f>
        <v>0</v>
      </c>
      <c r="C701" s="10">
        <f>E2100</f>
        <v>0</v>
      </c>
    </row>
    <row r="702" spans="1:3">
      <c r="A702">
        <f>IF(ISBLANK(B702),"",COUNTA($B$2:B702))</f>
        <v>701</v>
      </c>
      <c r="B702" s="10">
        <f>E2104</f>
        <v>0</v>
      </c>
      <c r="C702" s="10">
        <f>E2103</f>
        <v>0</v>
      </c>
    </row>
    <row r="703" spans="1:3">
      <c r="A703">
        <f>IF(ISBLANK(B703),"",COUNTA($B$2:B703))</f>
        <v>702</v>
      </c>
      <c r="B703" s="10">
        <f>E2107</f>
        <v>0</v>
      </c>
      <c r="C703" s="10">
        <f>E2106</f>
        <v>0</v>
      </c>
    </row>
    <row r="704" spans="1:3">
      <c r="A704">
        <f>IF(ISBLANK(B704),"",COUNTA($B$2:B704))</f>
        <v>703</v>
      </c>
      <c r="B704" s="10">
        <f>E2110</f>
        <v>0</v>
      </c>
      <c r="C704" s="10">
        <f>E2109</f>
        <v>0</v>
      </c>
    </row>
    <row r="705" spans="1:3">
      <c r="A705">
        <f>IF(ISBLANK(B705),"",COUNTA($B$2:B705))</f>
        <v>704</v>
      </c>
      <c r="B705" s="10">
        <f>E2113</f>
        <v>0</v>
      </c>
      <c r="C705" s="10">
        <f>E2112</f>
        <v>0</v>
      </c>
    </row>
    <row r="706" spans="1:3">
      <c r="A706">
        <f>IF(ISBLANK(B706),"",COUNTA($B$2:B706))</f>
        <v>705</v>
      </c>
      <c r="B706" s="10">
        <f>E2116</f>
        <v>0</v>
      </c>
      <c r="C706" s="10">
        <f>E2115</f>
        <v>0</v>
      </c>
    </row>
    <row r="707" spans="1:3">
      <c r="A707">
        <f>IF(ISBLANK(B707),"",COUNTA($B$2:B707))</f>
        <v>706</v>
      </c>
      <c r="B707" s="10">
        <f>E2119</f>
        <v>0</v>
      </c>
      <c r="C707" s="10">
        <f>E2118</f>
        <v>0</v>
      </c>
    </row>
    <row r="708" spans="1:3">
      <c r="A708">
        <f>IF(ISBLANK(B708),"",COUNTA($B$2:B708))</f>
        <v>707</v>
      </c>
      <c r="B708" s="10">
        <f>E2122</f>
        <v>0</v>
      </c>
      <c r="C708" s="10">
        <f>E2121</f>
        <v>0</v>
      </c>
    </row>
    <row r="709" spans="1:3">
      <c r="A709">
        <f>IF(ISBLANK(B709),"",COUNTA($B$2:B709))</f>
        <v>708</v>
      </c>
      <c r="B709" s="10">
        <f>E2125</f>
        <v>0</v>
      </c>
      <c r="C709" s="10">
        <f>E2124</f>
        <v>0</v>
      </c>
    </row>
    <row r="710" spans="1:3">
      <c r="A710">
        <f>IF(ISBLANK(B710),"",COUNTA($B$2:B710))</f>
        <v>709</v>
      </c>
      <c r="B710" s="10">
        <f>E2128</f>
        <v>0</v>
      </c>
      <c r="C710" s="10">
        <f>E2127</f>
        <v>0</v>
      </c>
    </row>
    <row r="711" spans="1:3">
      <c r="A711">
        <f>IF(ISBLANK(B711),"",COUNTA($B$2:B711))</f>
        <v>710</v>
      </c>
      <c r="B711" s="10">
        <f>E2131</f>
        <v>0</v>
      </c>
      <c r="C711" s="10">
        <f>E2130</f>
        <v>0</v>
      </c>
    </row>
    <row r="712" spans="1:3">
      <c r="A712">
        <f>IF(ISBLANK(B712),"",COUNTA($B$2:B712))</f>
        <v>711</v>
      </c>
      <c r="B712" s="10">
        <f>E2134</f>
        <v>0</v>
      </c>
      <c r="C712" s="10">
        <f>E2133</f>
        <v>0</v>
      </c>
    </row>
    <row r="713" spans="1:3">
      <c r="A713">
        <f>IF(ISBLANK(B713),"",COUNTA($B$2:B713))</f>
        <v>712</v>
      </c>
      <c r="B713" s="10">
        <f>E2137</f>
        <v>0</v>
      </c>
      <c r="C713" s="10">
        <f>E2136</f>
        <v>0</v>
      </c>
    </row>
    <row r="714" spans="1:3">
      <c r="A714">
        <f>IF(ISBLANK(B714),"",COUNTA($B$2:B714))</f>
        <v>713</v>
      </c>
      <c r="B714" s="10">
        <f>E2140</f>
        <v>0</v>
      </c>
      <c r="C714" s="10">
        <f>E2139</f>
        <v>0</v>
      </c>
    </row>
    <row r="715" spans="1:3">
      <c r="A715">
        <f>IF(ISBLANK(B715),"",COUNTA($B$2:B715))</f>
        <v>714</v>
      </c>
      <c r="B715" s="10">
        <f>E2143</f>
        <v>0</v>
      </c>
      <c r="C715" s="10">
        <f>E2142</f>
        <v>0</v>
      </c>
    </row>
    <row r="716" spans="1:3">
      <c r="A716">
        <f>IF(ISBLANK(B716),"",COUNTA($B$2:B716))</f>
        <v>715</v>
      </c>
      <c r="B716" s="10">
        <f>E2146</f>
        <v>0</v>
      </c>
      <c r="C716" s="10">
        <f>E2145</f>
        <v>0</v>
      </c>
    </row>
    <row r="717" spans="1:3">
      <c r="A717">
        <f>IF(ISBLANK(B717),"",COUNTA($B$2:B717))</f>
        <v>716</v>
      </c>
      <c r="B717" s="10">
        <f>E2149</f>
        <v>0</v>
      </c>
      <c r="C717" s="10">
        <f>E2148</f>
        <v>0</v>
      </c>
    </row>
    <row r="718" spans="1:3">
      <c r="A718">
        <f>IF(ISBLANK(B718),"",COUNTA($B$2:B718))</f>
        <v>717</v>
      </c>
      <c r="B718" s="10">
        <f>E2152</f>
        <v>0</v>
      </c>
      <c r="C718" s="10">
        <f>E2151</f>
        <v>0</v>
      </c>
    </row>
    <row r="719" spans="1:3">
      <c r="A719">
        <f>IF(ISBLANK(B719),"",COUNTA($B$2:B719))</f>
        <v>718</v>
      </c>
      <c r="B719" s="10">
        <f>E2155</f>
        <v>0</v>
      </c>
      <c r="C719" s="10">
        <f>E2154</f>
        <v>0</v>
      </c>
    </row>
    <row r="720" spans="1:3">
      <c r="A720">
        <f>IF(ISBLANK(B720),"",COUNTA($B$2:B720))</f>
        <v>719</v>
      </c>
      <c r="B720" s="10">
        <f>E2158</f>
        <v>0</v>
      </c>
      <c r="C720" s="10">
        <f>E2157</f>
        <v>0</v>
      </c>
    </row>
    <row r="721" spans="1:3">
      <c r="A721">
        <f>IF(ISBLANK(B721),"",COUNTA($B$2:B721))</f>
        <v>720</v>
      </c>
      <c r="B721" s="10">
        <f>E2161</f>
        <v>0</v>
      </c>
      <c r="C721" s="10">
        <f>E2160</f>
        <v>0</v>
      </c>
    </row>
    <row r="722" spans="1:3">
      <c r="A722">
        <f>IF(ISBLANK(B722),"",COUNTA($B$2:B722))</f>
        <v>721</v>
      </c>
      <c r="B722" s="10">
        <f>E2164</f>
        <v>0</v>
      </c>
      <c r="C722" s="10">
        <f>E2163</f>
        <v>0</v>
      </c>
    </row>
    <row r="723" spans="1:3">
      <c r="A723">
        <f>IF(ISBLANK(B723),"",COUNTA($B$2:B723))</f>
        <v>722</v>
      </c>
      <c r="B723" s="10">
        <f>E2167</f>
        <v>0</v>
      </c>
      <c r="C723" s="10">
        <f>E2166</f>
        <v>0</v>
      </c>
    </row>
    <row r="724" spans="1:3">
      <c r="A724">
        <f>IF(ISBLANK(B724),"",COUNTA($B$2:B724))</f>
        <v>723</v>
      </c>
      <c r="B724" s="10">
        <f>E2170</f>
        <v>0</v>
      </c>
      <c r="C724" s="10">
        <f>E2169</f>
        <v>0</v>
      </c>
    </row>
    <row r="725" spans="1:3">
      <c r="A725">
        <f>IF(ISBLANK(B725),"",COUNTA($B$2:B725))</f>
        <v>724</v>
      </c>
      <c r="B725" s="10">
        <f>E2173</f>
        <v>0</v>
      </c>
      <c r="C725" s="10">
        <f>E2172</f>
        <v>0</v>
      </c>
    </row>
    <row r="726" spans="1:3">
      <c r="A726">
        <f>IF(ISBLANK(B726),"",COUNTA($B$2:B726))</f>
        <v>725</v>
      </c>
      <c r="B726" s="10">
        <f>E2176</f>
        <v>0</v>
      </c>
      <c r="C726" s="10">
        <f>E2175</f>
        <v>0</v>
      </c>
    </row>
    <row r="727" spans="1:3">
      <c r="A727">
        <f>IF(ISBLANK(B727),"",COUNTA($B$2:B727))</f>
        <v>726</v>
      </c>
      <c r="B727" s="10">
        <f>E2179</f>
        <v>0</v>
      </c>
      <c r="C727" s="10">
        <f>E2178</f>
        <v>0</v>
      </c>
    </row>
    <row r="728" spans="1:3">
      <c r="A728">
        <f>IF(ISBLANK(B728),"",COUNTA($B$2:B728))</f>
        <v>727</v>
      </c>
      <c r="B728" s="10">
        <f>E2182</f>
        <v>0</v>
      </c>
      <c r="C728" s="10">
        <f>E2181</f>
        <v>0</v>
      </c>
    </row>
    <row r="729" spans="1:3">
      <c r="A729">
        <f>IF(ISBLANK(B729),"",COUNTA($B$2:B729))</f>
        <v>728</v>
      </c>
      <c r="B729" s="10">
        <f>E2185</f>
        <v>0</v>
      </c>
      <c r="C729" s="10">
        <f>E2184</f>
        <v>0</v>
      </c>
    </row>
    <row r="730" spans="1:3">
      <c r="A730">
        <f>IF(ISBLANK(B730),"",COUNTA($B$2:B730))</f>
        <v>729</v>
      </c>
      <c r="B730" s="10">
        <f>E2188</f>
        <v>0</v>
      </c>
      <c r="C730" s="10">
        <f>E2187</f>
        <v>0</v>
      </c>
    </row>
    <row r="731" spans="1:3">
      <c r="A731">
        <f>IF(ISBLANK(B731),"",COUNTA($B$2:B731))</f>
        <v>730</v>
      </c>
      <c r="B731" s="10">
        <f>E2191</f>
        <v>0</v>
      </c>
      <c r="C731" s="10">
        <f>E2190</f>
        <v>0</v>
      </c>
    </row>
    <row r="732" spans="1:3">
      <c r="A732">
        <f>IF(ISBLANK(B732),"",COUNTA($B$2:B732))</f>
        <v>731</v>
      </c>
      <c r="B732" s="10">
        <f>E2194</f>
        <v>0</v>
      </c>
      <c r="C732" s="10">
        <f>E2193</f>
        <v>0</v>
      </c>
    </row>
    <row r="733" spans="1:3">
      <c r="A733">
        <f>IF(ISBLANK(B733),"",COUNTA($B$2:B733))</f>
        <v>732</v>
      </c>
      <c r="B733" s="10">
        <f>E2197</f>
        <v>0</v>
      </c>
      <c r="C733" s="10">
        <f>E2196</f>
        <v>0</v>
      </c>
    </row>
    <row r="734" spans="1:3">
      <c r="A734">
        <f>IF(ISBLANK(B734),"",COUNTA($B$2:B734))</f>
        <v>733</v>
      </c>
      <c r="B734" s="10">
        <f>E2200</f>
        <v>0</v>
      </c>
      <c r="C734" s="10">
        <f>E2199</f>
        <v>0</v>
      </c>
    </row>
    <row r="735" spans="1:3">
      <c r="A735">
        <f>IF(ISBLANK(B735),"",COUNTA($B$2:B735))</f>
        <v>734</v>
      </c>
      <c r="B735" s="10">
        <f>E2203</f>
        <v>0</v>
      </c>
      <c r="C735" s="10">
        <f>E2202</f>
        <v>0</v>
      </c>
    </row>
    <row r="736" spans="1:3">
      <c r="A736">
        <f>IF(ISBLANK(B736),"",COUNTA($B$2:B736))</f>
        <v>735</v>
      </c>
      <c r="B736" s="10">
        <f>E2206</f>
        <v>0</v>
      </c>
      <c r="C736" s="10">
        <f>E2205</f>
        <v>0</v>
      </c>
    </row>
    <row r="737" spans="1:3">
      <c r="A737">
        <f>IF(ISBLANK(B737),"",COUNTA($B$2:B737))</f>
        <v>736</v>
      </c>
      <c r="B737" s="10">
        <f>E2209</f>
        <v>0</v>
      </c>
      <c r="C737" s="10">
        <f>E2208</f>
        <v>0</v>
      </c>
    </row>
    <row r="738" spans="1:3">
      <c r="A738">
        <f>IF(ISBLANK(B738),"",COUNTA($B$2:B738))</f>
        <v>737</v>
      </c>
      <c r="B738" s="10">
        <f>E2212</f>
        <v>0</v>
      </c>
      <c r="C738" s="10">
        <f>E2211</f>
        <v>0</v>
      </c>
    </row>
    <row r="739" spans="1:3">
      <c r="A739">
        <f>IF(ISBLANK(B739),"",COUNTA($B$2:B739))</f>
        <v>738</v>
      </c>
      <c r="B739" s="10">
        <f>E2215</f>
        <v>0</v>
      </c>
      <c r="C739" s="10">
        <f>E2214</f>
        <v>0</v>
      </c>
    </row>
    <row r="740" spans="1:3">
      <c r="A740">
        <f>IF(ISBLANK(B740),"",COUNTA($B$2:B740))</f>
        <v>739</v>
      </c>
      <c r="B740" s="10">
        <f>E2218</f>
        <v>0</v>
      </c>
      <c r="C740" s="10">
        <f>E2217</f>
        <v>0</v>
      </c>
    </row>
    <row r="741" spans="1:3">
      <c r="A741">
        <f>IF(ISBLANK(B741),"",COUNTA($B$2:B741))</f>
        <v>740</v>
      </c>
      <c r="B741" s="10">
        <f>E2221</f>
        <v>0</v>
      </c>
      <c r="C741" s="10">
        <f>E2220</f>
        <v>0</v>
      </c>
    </row>
    <row r="742" spans="1:3">
      <c r="A742">
        <f>IF(ISBLANK(B742),"",COUNTA($B$2:B742))</f>
        <v>741</v>
      </c>
      <c r="B742" s="10">
        <f>E2224</f>
        <v>0</v>
      </c>
      <c r="C742" s="10">
        <f>E2223</f>
        <v>0</v>
      </c>
    </row>
    <row r="743" spans="1:3">
      <c r="A743">
        <f>IF(ISBLANK(B743),"",COUNTA($B$2:B743))</f>
        <v>742</v>
      </c>
      <c r="B743" s="10">
        <f>E2227</f>
        <v>0</v>
      </c>
      <c r="C743" s="10">
        <f>E2226</f>
        <v>0</v>
      </c>
    </row>
    <row r="744" spans="1:3">
      <c r="A744">
        <f>IF(ISBLANK(B744),"",COUNTA($B$2:B744))</f>
        <v>743</v>
      </c>
      <c r="B744" s="10">
        <f>E2230</f>
        <v>0</v>
      </c>
      <c r="C744" s="10">
        <f>E2229</f>
        <v>0</v>
      </c>
    </row>
    <row r="745" spans="1:3">
      <c r="A745">
        <f>IF(ISBLANK(B745),"",COUNTA($B$2:B745))</f>
        <v>744</v>
      </c>
      <c r="B745" s="10">
        <f>E2233</f>
        <v>0</v>
      </c>
      <c r="C745" s="10">
        <f>E2232</f>
        <v>0</v>
      </c>
    </row>
    <row r="746" spans="1:3">
      <c r="A746">
        <f>IF(ISBLANK(B746),"",COUNTA($B$2:B746))</f>
        <v>745</v>
      </c>
      <c r="B746" s="10">
        <f>E2236</f>
        <v>0</v>
      </c>
      <c r="C746" s="10">
        <f>E2235</f>
        <v>0</v>
      </c>
    </row>
    <row r="747" spans="1:3">
      <c r="A747">
        <f>IF(ISBLANK(B747),"",COUNTA($B$2:B747))</f>
        <v>746</v>
      </c>
      <c r="B747" s="10">
        <f>E2239</f>
        <v>0</v>
      </c>
      <c r="C747" s="10">
        <f>E2238</f>
        <v>0</v>
      </c>
    </row>
    <row r="748" spans="1:3">
      <c r="A748">
        <f>IF(ISBLANK(B748),"",COUNTA($B$2:B748))</f>
        <v>747</v>
      </c>
      <c r="B748" s="10">
        <f>E2242</f>
        <v>0</v>
      </c>
      <c r="C748" s="10">
        <f>E2241</f>
        <v>0</v>
      </c>
    </row>
    <row r="749" spans="1:3">
      <c r="A749">
        <f>IF(ISBLANK(B749),"",COUNTA($B$2:B749))</f>
        <v>748</v>
      </c>
      <c r="B749" s="10">
        <f>E2245</f>
        <v>0</v>
      </c>
      <c r="C749" s="10">
        <f>E2244</f>
        <v>0</v>
      </c>
    </row>
    <row r="750" spans="1:3">
      <c r="A750">
        <f>IF(ISBLANK(B750),"",COUNTA($B$2:B750))</f>
        <v>749</v>
      </c>
      <c r="B750" s="10">
        <f>E2248</f>
        <v>0</v>
      </c>
      <c r="C750" s="10">
        <f>E2247</f>
        <v>0</v>
      </c>
    </row>
    <row r="751" spans="1:3">
      <c r="A751">
        <f>IF(ISBLANK(B751),"",COUNTA($B$2:B751))</f>
        <v>750</v>
      </c>
      <c r="B751" s="10">
        <f>E2251</f>
        <v>0</v>
      </c>
      <c r="C751" s="10">
        <f>E2250</f>
        <v>0</v>
      </c>
    </row>
    <row r="752" spans="1:3">
      <c r="A752">
        <f>IF(ISBLANK(B752),"",COUNTA($B$2:B752))</f>
        <v>751</v>
      </c>
      <c r="B752" s="10">
        <f>E2254</f>
        <v>0</v>
      </c>
      <c r="C752" s="10">
        <f>E2253</f>
        <v>0</v>
      </c>
    </row>
    <row r="753" spans="1:3">
      <c r="A753">
        <f>IF(ISBLANK(B753),"",COUNTA($B$2:B753))</f>
        <v>752</v>
      </c>
      <c r="B753" s="10">
        <f>E2257</f>
        <v>0</v>
      </c>
      <c r="C753" s="10">
        <f>E2256</f>
        <v>0</v>
      </c>
    </row>
    <row r="754" spans="1:3">
      <c r="A754">
        <f>IF(ISBLANK(B754),"",COUNTA($B$2:B754))</f>
        <v>753</v>
      </c>
      <c r="B754" s="10">
        <f>E2260</f>
        <v>0</v>
      </c>
      <c r="C754" s="10">
        <f>E2259</f>
        <v>0</v>
      </c>
    </row>
    <row r="755" spans="1:3">
      <c r="A755">
        <f>IF(ISBLANK(B755),"",COUNTA($B$2:B755))</f>
        <v>754</v>
      </c>
      <c r="B755" s="10">
        <f>E2263</f>
        <v>0</v>
      </c>
      <c r="C755" s="10">
        <f>E2262</f>
        <v>0</v>
      </c>
    </row>
    <row r="756" spans="1:3">
      <c r="A756">
        <f>IF(ISBLANK(B756),"",COUNTA($B$2:B756))</f>
        <v>755</v>
      </c>
      <c r="B756" s="10">
        <f>E2266</f>
        <v>0</v>
      </c>
      <c r="C756" s="10">
        <f>E2265</f>
        <v>0</v>
      </c>
    </row>
    <row r="757" spans="1:3">
      <c r="A757">
        <f>IF(ISBLANK(B757),"",COUNTA($B$2:B757))</f>
        <v>756</v>
      </c>
      <c r="B757" s="10">
        <f>E2269</f>
        <v>0</v>
      </c>
      <c r="C757" s="10">
        <f>E2268</f>
        <v>0</v>
      </c>
    </row>
    <row r="758" spans="1:3">
      <c r="A758">
        <f>IF(ISBLANK(B758),"",COUNTA($B$2:B758))</f>
        <v>757</v>
      </c>
      <c r="B758" s="10">
        <f>E2272</f>
        <v>0</v>
      </c>
      <c r="C758" s="10">
        <f>E2271</f>
        <v>0</v>
      </c>
    </row>
    <row r="759" spans="1:3">
      <c r="A759">
        <f>IF(ISBLANK(B759),"",COUNTA($B$2:B759))</f>
        <v>758</v>
      </c>
      <c r="B759" s="10">
        <f>E2275</f>
        <v>0</v>
      </c>
      <c r="C759" s="10">
        <f>E2274</f>
        <v>0</v>
      </c>
    </row>
    <row r="760" spans="1:3">
      <c r="A760">
        <f>IF(ISBLANK(B760),"",COUNTA($B$2:B760))</f>
        <v>759</v>
      </c>
      <c r="B760" s="10">
        <f>E2278</f>
        <v>0</v>
      </c>
      <c r="C760" s="10">
        <f>E2277</f>
        <v>0</v>
      </c>
    </row>
    <row r="761" spans="1:3">
      <c r="A761">
        <f>IF(ISBLANK(B761),"",COUNTA($B$2:B761))</f>
        <v>760</v>
      </c>
      <c r="B761" s="10">
        <f>E2281</f>
        <v>0</v>
      </c>
      <c r="C761" s="10">
        <f>E2280</f>
        <v>0</v>
      </c>
    </row>
    <row r="762" spans="1:3">
      <c r="A762">
        <f>IF(ISBLANK(B762),"",COUNTA($B$2:B762))</f>
        <v>761</v>
      </c>
      <c r="B762" s="10">
        <f>E2284</f>
        <v>0</v>
      </c>
      <c r="C762" s="10">
        <f>E2283</f>
        <v>0</v>
      </c>
    </row>
    <row r="763" spans="1:3">
      <c r="A763">
        <f>IF(ISBLANK(B763),"",COUNTA($B$2:B763))</f>
        <v>762</v>
      </c>
      <c r="B763" s="10">
        <f>E2287</f>
        <v>0</v>
      </c>
      <c r="C763" s="10">
        <f>E2286</f>
        <v>0</v>
      </c>
    </row>
    <row r="764" spans="1:3">
      <c r="A764">
        <f>IF(ISBLANK(B764),"",COUNTA($B$2:B764))</f>
        <v>763</v>
      </c>
      <c r="B764" s="10">
        <f>E2290</f>
        <v>0</v>
      </c>
      <c r="C764" s="10">
        <f>E2289</f>
        <v>0</v>
      </c>
    </row>
    <row r="765" spans="1:3">
      <c r="A765">
        <f>IF(ISBLANK(B765),"",COUNTA($B$2:B765))</f>
        <v>764</v>
      </c>
      <c r="B765" s="10">
        <f>E2293</f>
        <v>0</v>
      </c>
      <c r="C765" s="10">
        <f>E2292</f>
        <v>0</v>
      </c>
    </row>
    <row r="766" spans="1:3">
      <c r="A766">
        <f>IF(ISBLANK(B766),"",COUNTA($B$2:B766))</f>
        <v>765</v>
      </c>
      <c r="B766" s="10">
        <f>E2296</f>
        <v>0</v>
      </c>
      <c r="C766" s="10">
        <f>E2295</f>
        <v>0</v>
      </c>
    </row>
    <row r="767" spans="1:3">
      <c r="A767">
        <f>IF(ISBLANK(B767),"",COUNTA($B$2:B767))</f>
        <v>766</v>
      </c>
      <c r="B767" s="10">
        <f>E2299</f>
        <v>0</v>
      </c>
      <c r="C767" s="10">
        <f>E2298</f>
        <v>0</v>
      </c>
    </row>
    <row r="768" spans="1:3">
      <c r="A768">
        <f>IF(ISBLANK(B768),"",COUNTA($B$2:B768))</f>
        <v>767</v>
      </c>
      <c r="B768" s="10">
        <f>E2302</f>
        <v>0</v>
      </c>
      <c r="C768" s="10">
        <f>E2301</f>
        <v>0</v>
      </c>
    </row>
    <row r="769" spans="1:3">
      <c r="A769">
        <f>IF(ISBLANK(B769),"",COUNTA($B$2:B769))</f>
        <v>768</v>
      </c>
      <c r="B769" s="10">
        <f>E2305</f>
        <v>0</v>
      </c>
      <c r="C769" s="10">
        <f>E2304</f>
        <v>0</v>
      </c>
    </row>
    <row r="770" spans="1:3">
      <c r="A770">
        <f>IF(ISBLANK(B770),"",COUNTA($B$2:B770))</f>
        <v>769</v>
      </c>
      <c r="B770" s="10">
        <f>E2308</f>
        <v>0</v>
      </c>
      <c r="C770" s="10">
        <f>E2307</f>
        <v>0</v>
      </c>
    </row>
    <row r="771" spans="1:3">
      <c r="A771">
        <f>IF(ISBLANK(B771),"",COUNTA($B$2:B771))</f>
        <v>770</v>
      </c>
      <c r="B771" s="10">
        <f>E2311</f>
        <v>0</v>
      </c>
      <c r="C771" s="10">
        <f>E2310</f>
        <v>0</v>
      </c>
    </row>
    <row r="772" spans="1:3">
      <c r="A772">
        <f>IF(ISBLANK(B772),"",COUNTA($B$2:B772))</f>
        <v>771</v>
      </c>
      <c r="B772" s="10">
        <f>E2314</f>
        <v>0</v>
      </c>
      <c r="C772" s="10">
        <f>E2313</f>
        <v>0</v>
      </c>
    </row>
    <row r="773" spans="1:3">
      <c r="A773">
        <f>IF(ISBLANK(B773),"",COUNTA($B$2:B773))</f>
        <v>772</v>
      </c>
      <c r="B773" s="10">
        <f>E2317</f>
        <v>0</v>
      </c>
      <c r="C773" s="10">
        <f>E2316</f>
        <v>0</v>
      </c>
    </row>
    <row r="774" spans="1:3">
      <c r="A774">
        <f>IF(ISBLANK(B774),"",COUNTA($B$2:B774))</f>
        <v>773</v>
      </c>
      <c r="B774" s="10">
        <f>E2320</f>
        <v>0</v>
      </c>
      <c r="C774" s="10">
        <f>E2319</f>
        <v>0</v>
      </c>
    </row>
    <row r="775" spans="1:3">
      <c r="A775">
        <f>IF(ISBLANK(B775),"",COUNTA($B$2:B775))</f>
        <v>774</v>
      </c>
      <c r="B775" s="10">
        <f>E2323</f>
        <v>0</v>
      </c>
      <c r="C775" s="10">
        <f>E2322</f>
        <v>0</v>
      </c>
    </row>
    <row r="776" spans="1:3">
      <c r="A776">
        <f>IF(ISBLANK(B776),"",COUNTA($B$2:B776))</f>
        <v>775</v>
      </c>
      <c r="B776" s="10">
        <f>E2326</f>
        <v>0</v>
      </c>
      <c r="C776" s="10">
        <f>E2325</f>
        <v>0</v>
      </c>
    </row>
    <row r="777" spans="1:3">
      <c r="A777">
        <f>IF(ISBLANK(B777),"",COUNTA($B$2:B777))</f>
        <v>776</v>
      </c>
      <c r="B777" s="10">
        <f>E2329</f>
        <v>0</v>
      </c>
      <c r="C777" s="10">
        <f>E2328</f>
        <v>0</v>
      </c>
    </row>
    <row r="778" spans="1:3">
      <c r="A778">
        <f>IF(ISBLANK(B778),"",COUNTA($B$2:B778))</f>
        <v>777</v>
      </c>
      <c r="B778" s="10">
        <f>E2332</f>
        <v>0</v>
      </c>
      <c r="C778" s="10">
        <f>E2331</f>
        <v>0</v>
      </c>
    </row>
    <row r="779" spans="1:3">
      <c r="A779">
        <f>IF(ISBLANK(B779),"",COUNTA($B$2:B779))</f>
        <v>778</v>
      </c>
      <c r="B779" s="10">
        <f>E2335</f>
        <v>0</v>
      </c>
      <c r="C779" s="10">
        <f>E2334</f>
        <v>0</v>
      </c>
    </row>
    <row r="780" spans="1:3">
      <c r="A780">
        <f>IF(ISBLANK(B780),"",COUNTA($B$2:B780))</f>
        <v>779</v>
      </c>
      <c r="B780" s="10">
        <f>E2338</f>
        <v>0</v>
      </c>
      <c r="C780" s="10">
        <f>E2337</f>
        <v>0</v>
      </c>
    </row>
    <row r="781" spans="1:3">
      <c r="A781">
        <f>IF(ISBLANK(B781),"",COUNTA($B$2:B781))</f>
        <v>780</v>
      </c>
      <c r="B781" s="10">
        <f>E2341</f>
        <v>0</v>
      </c>
      <c r="C781" s="10">
        <f>E2340</f>
        <v>0</v>
      </c>
    </row>
    <row r="782" spans="1:3">
      <c r="A782">
        <f>IF(ISBLANK(B782),"",COUNTA($B$2:B782))</f>
        <v>781</v>
      </c>
      <c r="B782" s="10">
        <f>E2344</f>
        <v>0</v>
      </c>
      <c r="C782" s="10">
        <f>E2343</f>
        <v>0</v>
      </c>
    </row>
    <row r="783" spans="1:3">
      <c r="A783">
        <f>IF(ISBLANK(B783),"",COUNTA($B$2:B783))</f>
        <v>782</v>
      </c>
      <c r="B783" s="10">
        <f>E2347</f>
        <v>0</v>
      </c>
      <c r="C783" s="10">
        <f>E2346</f>
        <v>0</v>
      </c>
    </row>
    <row r="784" spans="1:3">
      <c r="A784">
        <f>IF(ISBLANK(B784),"",COUNTA($B$2:B784))</f>
        <v>783</v>
      </c>
      <c r="B784" s="10">
        <f>E2350</f>
        <v>0</v>
      </c>
      <c r="C784" s="10">
        <f>E2349</f>
        <v>0</v>
      </c>
    </row>
    <row r="785" spans="1:3">
      <c r="A785">
        <f>IF(ISBLANK(B785),"",COUNTA($B$2:B785))</f>
        <v>784</v>
      </c>
      <c r="B785" s="10">
        <f>E2353</f>
        <v>0</v>
      </c>
      <c r="C785" s="10">
        <f>E2352</f>
        <v>0</v>
      </c>
    </row>
    <row r="786" spans="1:3">
      <c r="A786">
        <f>IF(ISBLANK(B786),"",COUNTA($B$2:B786))</f>
        <v>785</v>
      </c>
      <c r="B786" s="10">
        <f>E2356</f>
        <v>0</v>
      </c>
      <c r="C786" s="10">
        <f>E2355</f>
        <v>0</v>
      </c>
    </row>
    <row r="787" spans="1:3">
      <c r="A787">
        <f>IF(ISBLANK(B787),"",COUNTA($B$2:B787))</f>
        <v>786</v>
      </c>
      <c r="B787" s="10">
        <f>E2359</f>
        <v>0</v>
      </c>
      <c r="C787" s="10">
        <f>E2358</f>
        <v>0</v>
      </c>
    </row>
    <row r="788" spans="1:3">
      <c r="A788">
        <f>IF(ISBLANK(B788),"",COUNTA($B$2:B788))</f>
        <v>787</v>
      </c>
      <c r="B788" s="10">
        <f>E2362</f>
        <v>0</v>
      </c>
      <c r="C788" s="10">
        <f>E2361</f>
        <v>0</v>
      </c>
    </row>
    <row r="789" spans="1:3">
      <c r="A789">
        <f>IF(ISBLANK(B789),"",COUNTA($B$2:B789))</f>
        <v>788</v>
      </c>
      <c r="B789" s="10">
        <f>E2365</f>
        <v>0</v>
      </c>
      <c r="C789" s="10">
        <f>E2364</f>
        <v>0</v>
      </c>
    </row>
    <row r="790" spans="1:3">
      <c r="A790">
        <f>IF(ISBLANK(B790),"",COUNTA($B$2:B790))</f>
        <v>789</v>
      </c>
      <c r="B790" s="10">
        <f>E2368</f>
        <v>0</v>
      </c>
      <c r="C790" s="10">
        <f>E2367</f>
        <v>0</v>
      </c>
    </row>
    <row r="791" spans="1:3">
      <c r="A791">
        <f>IF(ISBLANK(B791),"",COUNTA($B$2:B791))</f>
        <v>790</v>
      </c>
      <c r="B791" s="10">
        <f>E2371</f>
        <v>0</v>
      </c>
      <c r="C791" s="10">
        <f>E2370</f>
        <v>0</v>
      </c>
    </row>
    <row r="792" spans="1:3">
      <c r="A792">
        <f>IF(ISBLANK(B792),"",COUNTA($B$2:B792))</f>
        <v>791</v>
      </c>
      <c r="B792" s="10">
        <f>E2374</f>
        <v>0</v>
      </c>
      <c r="C792" s="10">
        <f>E2373</f>
        <v>0</v>
      </c>
    </row>
    <row r="793" spans="1:3">
      <c r="A793">
        <f>IF(ISBLANK(B793),"",COUNTA($B$2:B793))</f>
        <v>792</v>
      </c>
      <c r="B793" s="10">
        <f>E2377</f>
        <v>0</v>
      </c>
      <c r="C793" s="10">
        <f>E2376</f>
        <v>0</v>
      </c>
    </row>
    <row r="794" spans="1:3">
      <c r="A794">
        <f>IF(ISBLANK(B794),"",COUNTA($B$2:B794))</f>
        <v>793</v>
      </c>
      <c r="B794" s="10">
        <f>E2380</f>
        <v>0</v>
      </c>
      <c r="C794" s="10">
        <f>E2379</f>
        <v>0</v>
      </c>
    </row>
    <row r="795" spans="1:3">
      <c r="A795">
        <f>IF(ISBLANK(B795),"",COUNTA($B$2:B795))</f>
        <v>794</v>
      </c>
      <c r="B795" s="10">
        <f>E2383</f>
        <v>0</v>
      </c>
      <c r="C795" s="10">
        <f>E2382</f>
        <v>0</v>
      </c>
    </row>
    <row r="796" spans="1:3">
      <c r="A796">
        <f>IF(ISBLANK(B796),"",COUNTA($B$2:B796))</f>
        <v>795</v>
      </c>
      <c r="B796" s="10">
        <f>E2386</f>
        <v>0</v>
      </c>
      <c r="C796" s="10">
        <f>E2385</f>
        <v>0</v>
      </c>
    </row>
    <row r="797" spans="1:3">
      <c r="A797">
        <f>IF(ISBLANK(B797),"",COUNTA($B$2:B797))</f>
        <v>796</v>
      </c>
      <c r="B797" s="10">
        <f>E2389</f>
        <v>0</v>
      </c>
      <c r="C797" s="10">
        <f>E2388</f>
        <v>0</v>
      </c>
    </row>
    <row r="798" spans="1:3">
      <c r="A798">
        <f>IF(ISBLANK(B798),"",COUNTA($B$2:B798))</f>
        <v>797</v>
      </c>
      <c r="B798" s="10">
        <f>E2392</f>
        <v>0</v>
      </c>
      <c r="C798" s="10">
        <f>E2391</f>
        <v>0</v>
      </c>
    </row>
    <row r="799" spans="1:3">
      <c r="A799">
        <f>IF(ISBLANK(B799),"",COUNTA($B$2:B799))</f>
        <v>798</v>
      </c>
      <c r="B799" s="10">
        <f>E2395</f>
        <v>0</v>
      </c>
      <c r="C799" s="10">
        <f>E2394</f>
        <v>0</v>
      </c>
    </row>
    <row r="800" spans="1:3">
      <c r="A800">
        <f>IF(ISBLANK(B800),"",COUNTA($B$2:B800))</f>
        <v>799</v>
      </c>
      <c r="B800" s="10">
        <f>E2398</f>
        <v>0</v>
      </c>
      <c r="C800" s="10">
        <f>E2397</f>
        <v>0</v>
      </c>
    </row>
    <row r="801" spans="1:3">
      <c r="A801">
        <f>IF(ISBLANK(B801),"",COUNTA($B$2:B801))</f>
        <v>800</v>
      </c>
      <c r="B801" s="10">
        <f>E2401</f>
        <v>0</v>
      </c>
      <c r="C801" s="10">
        <f>E2400</f>
        <v>0</v>
      </c>
    </row>
    <row r="802" spans="1:3">
      <c r="A802">
        <f>IF(ISBLANK(B802),"",COUNTA($B$2:B802))</f>
        <v>801</v>
      </c>
      <c r="B802" s="10">
        <f>E2404</f>
        <v>0</v>
      </c>
      <c r="C802" s="10">
        <f>E2403</f>
        <v>0</v>
      </c>
    </row>
    <row r="803" spans="1:3">
      <c r="A803">
        <f>IF(ISBLANK(B803),"",COUNTA($B$2:B803))</f>
        <v>802</v>
      </c>
      <c r="B803" s="10">
        <f>E2407</f>
        <v>0</v>
      </c>
      <c r="C803" s="10">
        <f>E2406</f>
        <v>0</v>
      </c>
    </row>
    <row r="804" spans="1:3">
      <c r="A804">
        <f>IF(ISBLANK(B804),"",COUNTA($B$2:B804))</f>
        <v>803</v>
      </c>
      <c r="B804" s="10">
        <f>E2410</f>
        <v>0</v>
      </c>
      <c r="C804" s="10">
        <f>E2409</f>
        <v>0</v>
      </c>
    </row>
    <row r="805" spans="1:3">
      <c r="A805">
        <f>IF(ISBLANK(B805),"",COUNTA($B$2:B805))</f>
        <v>804</v>
      </c>
      <c r="B805" s="10">
        <f>E2413</f>
        <v>0</v>
      </c>
      <c r="C805" s="10">
        <f>E2412</f>
        <v>0</v>
      </c>
    </row>
    <row r="806" spans="1:3">
      <c r="A806">
        <f>IF(ISBLANK(B806),"",COUNTA($B$2:B806))</f>
        <v>805</v>
      </c>
      <c r="B806" s="10">
        <f>E2416</f>
        <v>0</v>
      </c>
      <c r="C806" s="10">
        <f>E2415</f>
        <v>0</v>
      </c>
    </row>
    <row r="807" spans="1:3">
      <c r="A807">
        <f>IF(ISBLANK(B807),"",COUNTA($B$2:B807))</f>
        <v>806</v>
      </c>
      <c r="B807" s="10">
        <f>E2419</f>
        <v>0</v>
      </c>
      <c r="C807" s="10">
        <f>E2418</f>
        <v>0</v>
      </c>
    </row>
    <row r="808" spans="1:3">
      <c r="A808">
        <f>IF(ISBLANK(B808),"",COUNTA($B$2:B808))</f>
        <v>807</v>
      </c>
      <c r="B808" s="10">
        <f>E2422</f>
        <v>0</v>
      </c>
      <c r="C808" s="10">
        <f>E2421</f>
        <v>0</v>
      </c>
    </row>
    <row r="809" spans="1:3">
      <c r="A809">
        <f>IF(ISBLANK(B809),"",COUNTA($B$2:B809))</f>
        <v>808</v>
      </c>
      <c r="B809" s="10">
        <f>E2425</f>
        <v>0</v>
      </c>
      <c r="C809" s="10">
        <f>E2424</f>
        <v>0</v>
      </c>
    </row>
    <row r="810" spans="1:3">
      <c r="A810">
        <f>IF(ISBLANK(B810),"",COUNTA($B$2:B810))</f>
        <v>809</v>
      </c>
      <c r="B810" s="10">
        <f>E2428</f>
        <v>0</v>
      </c>
      <c r="C810" s="10">
        <f>E2427</f>
        <v>0</v>
      </c>
    </row>
    <row r="811" spans="1:3">
      <c r="A811">
        <f>IF(ISBLANK(B811),"",COUNTA($B$2:B811))</f>
        <v>810</v>
      </c>
      <c r="B811" s="10">
        <f>E2431</f>
        <v>0</v>
      </c>
      <c r="C811" s="10">
        <f>E2430</f>
        <v>0</v>
      </c>
    </row>
    <row r="812" spans="1:3">
      <c r="A812">
        <f>IF(ISBLANK(B812),"",COUNTA($B$2:B812))</f>
        <v>811</v>
      </c>
      <c r="B812" s="10">
        <f>E2434</f>
        <v>0</v>
      </c>
      <c r="C812" s="10">
        <f>E2433</f>
        <v>0</v>
      </c>
    </row>
    <row r="813" spans="1:3">
      <c r="A813">
        <f>IF(ISBLANK(B813),"",COUNTA($B$2:B813))</f>
        <v>812</v>
      </c>
      <c r="B813" s="10">
        <f>E2437</f>
        <v>0</v>
      </c>
      <c r="C813" s="10">
        <f>E2436</f>
        <v>0</v>
      </c>
    </row>
    <row r="814" spans="1:3">
      <c r="A814">
        <f>IF(ISBLANK(B814),"",COUNTA($B$2:B814))</f>
        <v>813</v>
      </c>
      <c r="B814" s="10">
        <f>E2440</f>
        <v>0</v>
      </c>
      <c r="C814" s="10">
        <f>E2439</f>
        <v>0</v>
      </c>
    </row>
    <row r="815" spans="1:3">
      <c r="A815">
        <f>IF(ISBLANK(B815),"",COUNTA($B$2:B815))</f>
        <v>814</v>
      </c>
      <c r="B815" s="10">
        <f>E2443</f>
        <v>0</v>
      </c>
      <c r="C815" s="10">
        <f>E2442</f>
        <v>0</v>
      </c>
    </row>
    <row r="816" spans="1:3">
      <c r="A816">
        <f>IF(ISBLANK(B816),"",COUNTA($B$2:B816))</f>
        <v>815</v>
      </c>
      <c r="B816" s="10">
        <f>E2446</f>
        <v>0</v>
      </c>
      <c r="C816" s="10">
        <f>E2445</f>
        <v>0</v>
      </c>
    </row>
    <row r="817" spans="1:3">
      <c r="A817">
        <f>IF(ISBLANK(B817),"",COUNTA($B$2:B817))</f>
        <v>816</v>
      </c>
      <c r="B817" s="10">
        <f>E2449</f>
        <v>0</v>
      </c>
      <c r="C817" s="10">
        <f>E2448</f>
        <v>0</v>
      </c>
    </row>
    <row r="818" spans="1:3">
      <c r="A818">
        <f>IF(ISBLANK(B818),"",COUNTA($B$2:B818))</f>
        <v>817</v>
      </c>
      <c r="B818" s="10">
        <f>E2452</f>
        <v>0</v>
      </c>
      <c r="C818" s="10">
        <f>E2451</f>
        <v>0</v>
      </c>
    </row>
    <row r="819" spans="1:3">
      <c r="A819">
        <f>IF(ISBLANK(B819),"",COUNTA($B$2:B819))</f>
        <v>818</v>
      </c>
      <c r="B819" s="10">
        <f>E2455</f>
        <v>0</v>
      </c>
      <c r="C819" s="10">
        <f>E2454</f>
        <v>0</v>
      </c>
    </row>
    <row r="820" spans="1:3">
      <c r="A820">
        <f>IF(ISBLANK(B820),"",COUNTA($B$2:B820))</f>
        <v>819</v>
      </c>
      <c r="B820" s="10">
        <f>E2458</f>
        <v>0</v>
      </c>
      <c r="C820" s="10">
        <f>E2457</f>
        <v>0</v>
      </c>
    </row>
    <row r="821" spans="1:3">
      <c r="A821">
        <f>IF(ISBLANK(B821),"",COUNTA($B$2:B821))</f>
        <v>820</v>
      </c>
      <c r="B821" s="10">
        <f>E2461</f>
        <v>0</v>
      </c>
      <c r="C821" s="10">
        <f>E2460</f>
        <v>0</v>
      </c>
    </row>
    <row r="822" spans="1:3">
      <c r="A822">
        <f>IF(ISBLANK(B822),"",COUNTA($B$2:B822))</f>
        <v>821</v>
      </c>
      <c r="B822" s="10">
        <f>E2464</f>
        <v>0</v>
      </c>
      <c r="C822" s="10">
        <f>E2463</f>
        <v>0</v>
      </c>
    </row>
    <row r="823" spans="1:3">
      <c r="A823">
        <f>IF(ISBLANK(B823),"",COUNTA($B$2:B823))</f>
        <v>822</v>
      </c>
      <c r="B823" s="10">
        <f>E2467</f>
        <v>0</v>
      </c>
      <c r="C823" s="10">
        <f>E2466</f>
        <v>0</v>
      </c>
    </row>
    <row r="824" spans="1:3">
      <c r="A824">
        <f>IF(ISBLANK(B824),"",COUNTA($B$2:B824))</f>
        <v>823</v>
      </c>
      <c r="B824" s="10">
        <f>E2470</f>
        <v>0</v>
      </c>
      <c r="C824" s="10">
        <f>E2469</f>
        <v>0</v>
      </c>
    </row>
    <row r="825" spans="1:3">
      <c r="A825">
        <f>IF(ISBLANK(B825),"",COUNTA($B$2:B825))</f>
        <v>824</v>
      </c>
      <c r="B825" s="10">
        <f>E2473</f>
        <v>0</v>
      </c>
      <c r="C825" s="10">
        <f>E2472</f>
        <v>0</v>
      </c>
    </row>
    <row r="826" spans="1:3">
      <c r="A826">
        <f>IF(ISBLANK(B826),"",COUNTA($B$2:B826))</f>
        <v>825</v>
      </c>
      <c r="B826" s="10">
        <f>E2476</f>
        <v>0</v>
      </c>
      <c r="C826" s="10">
        <f>E2475</f>
        <v>0</v>
      </c>
    </row>
    <row r="827" spans="1:3">
      <c r="A827">
        <f>IF(ISBLANK(B827),"",COUNTA($B$2:B827))</f>
        <v>826</v>
      </c>
      <c r="B827" s="10">
        <f>E2479</f>
        <v>0</v>
      </c>
      <c r="C827" s="10">
        <f>E2478</f>
        <v>0</v>
      </c>
    </row>
    <row r="828" spans="1:3">
      <c r="A828">
        <f>IF(ISBLANK(B828),"",COUNTA($B$2:B828))</f>
        <v>827</v>
      </c>
      <c r="B828" s="10">
        <f>E2482</f>
        <v>0</v>
      </c>
      <c r="C828" s="10">
        <f>E2481</f>
        <v>0</v>
      </c>
    </row>
    <row r="829" spans="1:3">
      <c r="A829">
        <f>IF(ISBLANK(B829),"",COUNTA($B$2:B829))</f>
        <v>828</v>
      </c>
      <c r="B829" s="10">
        <f>E2485</f>
        <v>0</v>
      </c>
      <c r="C829" s="10">
        <f>E2484</f>
        <v>0</v>
      </c>
    </row>
    <row r="830" spans="1:3">
      <c r="A830">
        <f>IF(ISBLANK(B830),"",COUNTA($B$2:B830))</f>
        <v>829</v>
      </c>
      <c r="B830" s="10">
        <f>E2488</f>
        <v>0</v>
      </c>
      <c r="C830" s="10">
        <f>E2487</f>
        <v>0</v>
      </c>
    </row>
    <row r="831" spans="1:3">
      <c r="A831">
        <f>IF(ISBLANK(B831),"",COUNTA($B$2:B831))</f>
        <v>830</v>
      </c>
      <c r="B831" s="10">
        <f>E2491</f>
        <v>0</v>
      </c>
      <c r="C831" s="10">
        <f>E2490</f>
        <v>0</v>
      </c>
    </row>
    <row r="832" spans="1:3">
      <c r="A832">
        <f>IF(ISBLANK(B832),"",COUNTA($B$2:B832))</f>
        <v>831</v>
      </c>
      <c r="B832" s="10">
        <f>E2494</f>
        <v>0</v>
      </c>
      <c r="C832" s="10">
        <f>E2493</f>
        <v>0</v>
      </c>
    </row>
    <row r="833" spans="1:3">
      <c r="A833">
        <f>IF(ISBLANK(B833),"",COUNTA($B$2:B833))</f>
        <v>832</v>
      </c>
      <c r="B833" s="10">
        <f>E2497</f>
        <v>0</v>
      </c>
      <c r="C833" s="10">
        <f>E2496</f>
        <v>0</v>
      </c>
    </row>
    <row r="834" spans="1:3">
      <c r="A834">
        <f>IF(ISBLANK(B834),"",COUNTA($B$2:B834))</f>
        <v>833</v>
      </c>
      <c r="B834" s="10">
        <f>E2500</f>
        <v>0</v>
      </c>
      <c r="C834" s="10">
        <f>E2499</f>
        <v>0</v>
      </c>
    </row>
    <row r="835" spans="1:3">
      <c r="A835">
        <f>IF(ISBLANK(B835),"",COUNTA($B$2:B835))</f>
        <v>834</v>
      </c>
      <c r="B835" s="10">
        <f>E2503</f>
        <v>0</v>
      </c>
      <c r="C835" s="10">
        <f>E2502</f>
        <v>0</v>
      </c>
    </row>
    <row r="836" spans="1:3">
      <c r="A836">
        <f>IF(ISBLANK(B836),"",COUNTA($B$2:B836))</f>
        <v>835</v>
      </c>
      <c r="B836" s="10">
        <f>E2506</f>
        <v>0</v>
      </c>
      <c r="C836" s="10">
        <f>E2505</f>
        <v>0</v>
      </c>
    </row>
    <row r="837" spans="1:3">
      <c r="A837">
        <f>IF(ISBLANK(B837),"",COUNTA($B$2:B837))</f>
        <v>836</v>
      </c>
      <c r="B837" s="10">
        <f>E2509</f>
        <v>0</v>
      </c>
      <c r="C837" s="10">
        <f>E2508</f>
        <v>0</v>
      </c>
    </row>
    <row r="838" spans="1:3">
      <c r="A838">
        <f>IF(ISBLANK(B838),"",COUNTA($B$2:B838))</f>
        <v>837</v>
      </c>
      <c r="B838" s="10">
        <f>E2512</f>
        <v>0</v>
      </c>
      <c r="C838" s="10">
        <f>E2511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BC39-8E9E-483B-9A45-8FA358A2C773}">
  <sheetPr codeName="Hoja10"/>
  <dimension ref="A1:E408"/>
  <sheetViews>
    <sheetView workbookViewId="0">
      <selection activeCell="D15" sqref="D15"/>
    </sheetView>
  </sheetViews>
  <sheetFormatPr baseColWidth="10" defaultColWidth="34.28515625" defaultRowHeight="15"/>
  <cols>
    <col min="1" max="1" width="10.42578125" style="16" customWidth="1"/>
    <col min="2" max="3" width="24.28515625" style="1" customWidth="1"/>
    <col min="4" max="4" width="35.7109375" style="1" customWidth="1"/>
    <col min="5" max="16384" width="34.28515625" style="1"/>
  </cols>
  <sheetData>
    <row r="1" spans="1:5" ht="15.75">
      <c r="A1" s="70" t="s">
        <v>1</v>
      </c>
      <c r="B1" s="71" t="s">
        <v>7</v>
      </c>
      <c r="C1" s="71" t="s">
        <v>6</v>
      </c>
      <c r="D1" s="71" t="s">
        <v>12</v>
      </c>
      <c r="E1" s="72" t="s">
        <v>11</v>
      </c>
    </row>
    <row r="2" spans="1:5">
      <c r="A2" s="16">
        <f ca="1">IF(ISBLANK(B2),"",COUNTA($B$2:B2))</f>
        <v>1</v>
      </c>
      <c r="B2" s="14" t="str">
        <f t="shared" ref="B2:B29" ca="1" si="0">OFFSET(E1,(ROW()-1)*2,0)</f>
        <v>LIBERTY</v>
      </c>
      <c r="C2" s="14" t="str">
        <f ca="1">OFFSET(E2,(ROW()-1)*2,0)</f>
        <v>DUKE</v>
      </c>
      <c r="D2" s="1" t="s">
        <v>449</v>
      </c>
      <c r="E2" s="7">
        <v>0.66666666666666663</v>
      </c>
    </row>
    <row r="3" spans="1:5">
      <c r="A3" s="16">
        <f ca="1">IF(ISBLANK(B3),"",COUNTA($B$2:B3))</f>
        <v>2</v>
      </c>
      <c r="B3" s="14" t="str">
        <f t="shared" ca="1" si="0"/>
        <v>TENNESSEE MARTIN</v>
      </c>
      <c r="C3" s="14" t="str">
        <f t="shared" ref="C3:C66" ca="1" si="1">OFFSET(E3,(ROW()-1)*2,0)</f>
        <v>ALABAMA</v>
      </c>
      <c r="D3" s="1" t="s">
        <v>449</v>
      </c>
      <c r="E3" s="8" t="s">
        <v>439</v>
      </c>
    </row>
    <row r="4" spans="1:5">
      <c r="A4" s="16">
        <f ca="1">IF(ISBLANK(B4),"",COUNTA($B$2:B4))</f>
        <v>3</v>
      </c>
      <c r="B4" s="14" t="str">
        <f t="shared" ca="1" si="0"/>
        <v>INDIANA STATE</v>
      </c>
      <c r="C4" s="14" t="str">
        <f t="shared" ca="1" si="1"/>
        <v>MIAMI FLORIDA</v>
      </c>
      <c r="D4" s="1" t="s">
        <v>449</v>
      </c>
      <c r="E4" s="8" t="s">
        <v>440</v>
      </c>
    </row>
    <row r="5" spans="1:5">
      <c r="A5" s="16">
        <f ca="1">IF(ISBLANK(B5),"",COUNTA($B$2:B5))</f>
        <v>4</v>
      </c>
      <c r="B5" s="14" t="str">
        <f t="shared" ca="1" si="0"/>
        <v>UT ARLINGTON</v>
      </c>
      <c r="C5" s="14" t="str">
        <f t="shared" ca="1" si="1"/>
        <v>TCU</v>
      </c>
      <c r="D5" s="1" t="s">
        <v>449</v>
      </c>
      <c r="E5" s="7">
        <v>0.66666666666666663</v>
      </c>
    </row>
    <row r="6" spans="1:5">
      <c r="A6" s="16">
        <f ca="1">IF(ISBLANK(B6),"",COUNTA($B$2:B6))</f>
        <v>5</v>
      </c>
      <c r="B6" s="14" t="str">
        <f t="shared" ca="1" si="0"/>
        <v>SAM HOUSTON STATE</v>
      </c>
      <c r="C6" s="14" t="str">
        <f t="shared" ca="1" si="1"/>
        <v>RICE</v>
      </c>
      <c r="D6" s="1" t="s">
        <v>449</v>
      </c>
      <c r="E6" s="8" t="s">
        <v>441</v>
      </c>
    </row>
    <row r="7" spans="1:5">
      <c r="A7" s="16">
        <f ca="1">IF(ISBLANK(B7),"",COUNTA($B$2:B7))</f>
        <v>6</v>
      </c>
      <c r="B7" s="14">
        <f t="shared" ca="1" si="0"/>
        <v>0</v>
      </c>
      <c r="C7" s="14">
        <f t="shared" ca="1" si="1"/>
        <v>0</v>
      </c>
      <c r="E7" s="8" t="s">
        <v>442</v>
      </c>
    </row>
    <row r="8" spans="1:5">
      <c r="A8" s="16">
        <f ca="1">IF(ISBLANK(B8),"",COUNTA($B$2:B8))</f>
        <v>7</v>
      </c>
      <c r="B8" s="14">
        <f t="shared" ca="1" si="0"/>
        <v>0</v>
      </c>
      <c r="C8" s="14">
        <f t="shared" ca="1" si="1"/>
        <v>0</v>
      </c>
      <c r="E8" s="7">
        <v>0.75</v>
      </c>
    </row>
    <row r="9" spans="1:5">
      <c r="A9" s="16">
        <f ca="1">IF(ISBLANK(B9),"",COUNTA($B$2:B9))</f>
        <v>8</v>
      </c>
      <c r="B9" s="14">
        <f t="shared" ca="1" si="0"/>
        <v>0</v>
      </c>
      <c r="C9" s="14">
        <f t="shared" ca="1" si="1"/>
        <v>0</v>
      </c>
      <c r="E9" s="8" t="s">
        <v>443</v>
      </c>
    </row>
    <row r="10" spans="1:5">
      <c r="A10" s="16">
        <f ca="1">IF(ISBLANK(B10),"",COUNTA($B$2:B10))</f>
        <v>9</v>
      </c>
      <c r="B10" s="14">
        <f t="shared" ca="1" si="0"/>
        <v>0</v>
      </c>
      <c r="C10" s="14">
        <f t="shared" ca="1" si="1"/>
        <v>0</v>
      </c>
      <c r="E10" s="8" t="s">
        <v>444</v>
      </c>
    </row>
    <row r="11" spans="1:5">
      <c r="A11" s="16">
        <f ca="1">IF(ISBLANK(B11),"",COUNTA($B$2:B11))</f>
        <v>10</v>
      </c>
      <c r="B11" s="14">
        <f t="shared" ca="1" si="0"/>
        <v>0</v>
      </c>
      <c r="C11" s="14">
        <f t="shared" ca="1" si="1"/>
        <v>0</v>
      </c>
      <c r="E11" s="7">
        <v>0.79166666666666663</v>
      </c>
    </row>
    <row r="12" spans="1:5">
      <c r="A12" s="16">
        <f ca="1">IF(ISBLANK(B12),"",COUNTA($B$2:B12))</f>
        <v>11</v>
      </c>
      <c r="B12" s="14">
        <f t="shared" ca="1" si="0"/>
        <v>0</v>
      </c>
      <c r="C12" s="14">
        <f t="shared" ca="1" si="1"/>
        <v>0</v>
      </c>
      <c r="E12" s="8" t="s">
        <v>445</v>
      </c>
    </row>
    <row r="13" spans="1:5">
      <c r="A13" s="16">
        <f ca="1">IF(ISBLANK(B13),"",COUNTA($B$2:B13))</f>
        <v>12</v>
      </c>
      <c r="B13" s="14">
        <f t="shared" ca="1" si="0"/>
        <v>0</v>
      </c>
      <c r="C13" s="14">
        <f t="shared" ca="1" si="1"/>
        <v>0</v>
      </c>
      <c r="E13" s="8" t="s">
        <v>446</v>
      </c>
    </row>
    <row r="14" spans="1:5">
      <c r="A14" s="16">
        <f ca="1">IF(ISBLANK(B14),"",COUNTA($B$2:B14))</f>
        <v>13</v>
      </c>
      <c r="B14" s="14">
        <f t="shared" ca="1" si="0"/>
        <v>0</v>
      </c>
      <c r="C14" s="14">
        <f t="shared" ca="1" si="1"/>
        <v>0</v>
      </c>
      <c r="E14" s="7">
        <v>0.8125</v>
      </c>
    </row>
    <row r="15" spans="1:5">
      <c r="A15" s="16">
        <f ca="1">IF(ISBLANK(B15),"",COUNTA($B$2:B15))</f>
        <v>14</v>
      </c>
      <c r="B15" s="14">
        <f t="shared" ca="1" si="0"/>
        <v>0</v>
      </c>
      <c r="C15" s="14">
        <f t="shared" ca="1" si="1"/>
        <v>0</v>
      </c>
      <c r="E15" s="8" t="s">
        <v>447</v>
      </c>
    </row>
    <row r="16" spans="1:5">
      <c r="A16" s="16">
        <f ca="1">IF(ISBLANK(B16),"",COUNTA($B$2:B16))</f>
        <v>15</v>
      </c>
      <c r="B16" s="14">
        <f t="shared" ca="1" si="0"/>
        <v>0</v>
      </c>
      <c r="C16" s="14">
        <f t="shared" ca="1" si="1"/>
        <v>0</v>
      </c>
      <c r="E16" s="8" t="s">
        <v>448</v>
      </c>
    </row>
    <row r="17" spans="1:5">
      <c r="A17" s="16">
        <f ca="1">IF(ISBLANK(B17),"",COUNTA($B$2:B17))</f>
        <v>16</v>
      </c>
      <c r="B17" s="14">
        <f t="shared" ca="1" si="0"/>
        <v>0</v>
      </c>
      <c r="C17" s="14">
        <f t="shared" ca="1" si="1"/>
        <v>0</v>
      </c>
      <c r="E17" s="7"/>
    </row>
    <row r="18" spans="1:5">
      <c r="A18" s="16">
        <f ca="1">IF(ISBLANK(B18),"",COUNTA($B$2:B18))</f>
        <v>17</v>
      </c>
      <c r="B18" s="14">
        <f t="shared" ca="1" si="0"/>
        <v>0</v>
      </c>
      <c r="C18" s="14">
        <f t="shared" ca="1" si="1"/>
        <v>0</v>
      </c>
      <c r="E18" s="8"/>
    </row>
    <row r="19" spans="1:5">
      <c r="A19" s="16">
        <f ca="1">IF(ISBLANK(B19),"",COUNTA($B$2:B19))</f>
        <v>18</v>
      </c>
      <c r="B19" s="14">
        <f t="shared" ca="1" si="0"/>
        <v>0</v>
      </c>
      <c r="C19" s="14">
        <f t="shared" ca="1" si="1"/>
        <v>0</v>
      </c>
      <c r="E19" s="8"/>
    </row>
    <row r="20" spans="1:5">
      <c r="A20" s="16">
        <f ca="1">IF(ISBLANK(B20),"",COUNTA($B$2:B20))</f>
        <v>19</v>
      </c>
      <c r="B20" s="14">
        <f t="shared" ca="1" si="0"/>
        <v>0</v>
      </c>
      <c r="C20" s="14">
        <f t="shared" ca="1" si="1"/>
        <v>0</v>
      </c>
      <c r="E20" s="7"/>
    </row>
    <row r="21" spans="1:5">
      <c r="A21" s="16">
        <f ca="1">IF(ISBLANK(B21),"",COUNTA($B$2:B21))</f>
        <v>20</v>
      </c>
      <c r="B21" s="14">
        <f t="shared" ca="1" si="0"/>
        <v>0</v>
      </c>
      <c r="C21" s="14">
        <f t="shared" ca="1" si="1"/>
        <v>0</v>
      </c>
      <c r="E21" s="8"/>
    </row>
    <row r="22" spans="1:5">
      <c r="A22" s="16">
        <f ca="1">IF(ISBLANK(B22),"",COUNTA($B$2:B22))</f>
        <v>21</v>
      </c>
      <c r="B22" s="14">
        <f t="shared" ca="1" si="0"/>
        <v>0</v>
      </c>
      <c r="C22" s="14">
        <f t="shared" ca="1" si="1"/>
        <v>0</v>
      </c>
      <c r="E22" s="8"/>
    </row>
    <row r="23" spans="1:5">
      <c r="A23" s="16">
        <f ca="1">IF(ISBLANK(B23),"",COUNTA($B$2:B23))</f>
        <v>22</v>
      </c>
      <c r="B23" s="14">
        <f t="shared" ca="1" si="0"/>
        <v>0</v>
      </c>
      <c r="C23" s="14">
        <f t="shared" ca="1" si="1"/>
        <v>0</v>
      </c>
      <c r="E23" s="7"/>
    </row>
    <row r="24" spans="1:5">
      <c r="A24" s="16">
        <f ca="1">IF(ISBLANK(B24),"",COUNTA($B$2:B24))</f>
        <v>23</v>
      </c>
      <c r="B24" s="14">
        <f t="shared" ca="1" si="0"/>
        <v>0</v>
      </c>
      <c r="C24" s="14">
        <f t="shared" ca="1" si="1"/>
        <v>0</v>
      </c>
      <c r="E24" s="12"/>
    </row>
    <row r="25" spans="1:5">
      <c r="A25" s="16">
        <f ca="1">IF(ISBLANK(B25),"",COUNTA($B$2:B25))</f>
        <v>24</v>
      </c>
      <c r="B25" s="14">
        <f t="shared" ca="1" si="0"/>
        <v>0</v>
      </c>
      <c r="C25" s="14">
        <f t="shared" ca="1" si="1"/>
        <v>0</v>
      </c>
      <c r="E25" s="12"/>
    </row>
    <row r="26" spans="1:5">
      <c r="A26" s="16">
        <f ca="1">IF(ISBLANK(B26),"",COUNTA($B$2:B26))</f>
        <v>25</v>
      </c>
      <c r="B26" s="14">
        <f t="shared" ca="1" si="0"/>
        <v>0</v>
      </c>
      <c r="C26" s="14">
        <f t="shared" ca="1" si="1"/>
        <v>0</v>
      </c>
      <c r="E26" s="7"/>
    </row>
    <row r="27" spans="1:5">
      <c r="A27" s="16">
        <f ca="1">IF(ISBLANK(B27),"",COUNTA($B$2:B27))</f>
        <v>26</v>
      </c>
      <c r="B27" s="14">
        <f t="shared" ca="1" si="0"/>
        <v>0</v>
      </c>
      <c r="C27" s="14">
        <f t="shared" ca="1" si="1"/>
        <v>0</v>
      </c>
      <c r="E27" s="8"/>
    </row>
    <row r="28" spans="1:5">
      <c r="A28" s="16">
        <f ca="1">IF(ISBLANK(B28),"",COUNTA($B$2:B28))</f>
        <v>27</v>
      </c>
      <c r="B28" s="14">
        <f t="shared" ca="1" si="0"/>
        <v>0</v>
      </c>
      <c r="C28" s="14">
        <f t="shared" ca="1" si="1"/>
        <v>0</v>
      </c>
      <c r="E28" s="8"/>
    </row>
    <row r="29" spans="1:5">
      <c r="A29" s="16">
        <f ca="1">IF(ISBLANK(B29),"",COUNTA($B$2:B29))</f>
        <v>28</v>
      </c>
      <c r="B29" s="14">
        <f t="shared" ca="1" si="0"/>
        <v>0</v>
      </c>
      <c r="C29" s="14">
        <f t="shared" ca="1" si="1"/>
        <v>0</v>
      </c>
      <c r="E29" s="7"/>
    </row>
    <row r="30" spans="1:5">
      <c r="A30" s="16">
        <f ca="1">IF(ISBLANK(B30),"",COUNTA($B$2:B30))</f>
        <v>29</v>
      </c>
      <c r="B30" s="14">
        <f t="shared" ref="B30:B66" ca="1" si="2">OFFSET(E29,(ROW()-1)*2,0)</f>
        <v>0</v>
      </c>
      <c r="C30" s="14">
        <f t="shared" ca="1" si="1"/>
        <v>0</v>
      </c>
      <c r="E30" s="8"/>
    </row>
    <row r="31" spans="1:5">
      <c r="A31" s="16">
        <f ca="1">IF(ISBLANK(B31),"",COUNTA($B$2:B31))</f>
        <v>30</v>
      </c>
      <c r="B31" s="14">
        <f t="shared" ca="1" si="2"/>
        <v>0</v>
      </c>
      <c r="C31" s="14">
        <f t="shared" ca="1" si="1"/>
        <v>0</v>
      </c>
      <c r="E31" s="8"/>
    </row>
    <row r="32" spans="1:5">
      <c r="A32" s="16">
        <f ca="1">IF(ISBLANK(B32),"",COUNTA($B$2:B32))</f>
        <v>31</v>
      </c>
      <c r="B32" s="14">
        <f t="shared" ca="1" si="2"/>
        <v>0</v>
      </c>
      <c r="C32" s="14">
        <f t="shared" ca="1" si="1"/>
        <v>0</v>
      </c>
      <c r="E32" s="7"/>
    </row>
    <row r="33" spans="1:5">
      <c r="A33" s="16">
        <f ca="1">IF(ISBLANK(B33),"",COUNTA($B$2:B33))</f>
        <v>32</v>
      </c>
      <c r="B33" s="14">
        <f t="shared" ca="1" si="2"/>
        <v>0</v>
      </c>
      <c r="C33" s="14">
        <f t="shared" ca="1" si="1"/>
        <v>0</v>
      </c>
      <c r="E33" s="8"/>
    </row>
    <row r="34" spans="1:5">
      <c r="A34" s="16">
        <f ca="1">IF(ISBLANK(B34),"",COUNTA($B$2:B34))</f>
        <v>33</v>
      </c>
      <c r="B34" s="14">
        <f t="shared" ca="1" si="2"/>
        <v>0</v>
      </c>
      <c r="C34" s="14">
        <f t="shared" ca="1" si="1"/>
        <v>0</v>
      </c>
      <c r="E34" s="8"/>
    </row>
    <row r="35" spans="1:5">
      <c r="A35" s="16">
        <f ca="1">IF(ISBLANK(B35),"",COUNTA($B$2:B35))</f>
        <v>34</v>
      </c>
      <c r="B35" s="14">
        <f t="shared" ca="1" si="2"/>
        <v>0</v>
      </c>
      <c r="C35" s="14">
        <f t="shared" ca="1" si="1"/>
        <v>0</v>
      </c>
      <c r="E35" s="7"/>
    </row>
    <row r="36" spans="1:5">
      <c r="A36" s="16">
        <f ca="1">IF(ISBLANK(B36),"",COUNTA($B$2:B36))</f>
        <v>35</v>
      </c>
      <c r="B36" s="14">
        <f t="shared" ca="1" si="2"/>
        <v>0</v>
      </c>
      <c r="C36" s="14">
        <f t="shared" ca="1" si="1"/>
        <v>0</v>
      </c>
      <c r="E36" s="8"/>
    </row>
    <row r="37" spans="1:5">
      <c r="A37" s="16">
        <f ca="1">IF(ISBLANK(B37),"",COUNTA($B$2:B37))</f>
        <v>36</v>
      </c>
      <c r="B37" s="14">
        <f t="shared" ca="1" si="2"/>
        <v>0</v>
      </c>
      <c r="C37" s="14">
        <f t="shared" ca="1" si="1"/>
        <v>0</v>
      </c>
      <c r="E37" s="8"/>
    </row>
    <row r="38" spans="1:5">
      <c r="A38" s="16">
        <f ca="1">IF(ISBLANK(B38),"",COUNTA($B$2:B38))</f>
        <v>37</v>
      </c>
      <c r="B38" s="14">
        <f t="shared" ca="1" si="2"/>
        <v>0</v>
      </c>
      <c r="C38" s="14">
        <f t="shared" ca="1" si="1"/>
        <v>0</v>
      </c>
      <c r="E38" s="7"/>
    </row>
    <row r="39" spans="1:5">
      <c r="A39" s="16">
        <f ca="1">IF(ISBLANK(B39),"",COUNTA($B$2:B39))</f>
        <v>38</v>
      </c>
      <c r="B39" s="14">
        <f t="shared" ca="1" si="2"/>
        <v>0</v>
      </c>
      <c r="C39" s="14">
        <f t="shared" ca="1" si="1"/>
        <v>0</v>
      </c>
      <c r="E39" s="8"/>
    </row>
    <row r="40" spans="1:5">
      <c r="A40" s="16">
        <f ca="1">IF(ISBLANK(B40),"",COUNTA($B$2:B40))</f>
        <v>39</v>
      </c>
      <c r="B40" s="14">
        <f t="shared" ca="1" si="2"/>
        <v>0</v>
      </c>
      <c r="C40" s="14">
        <f t="shared" ca="1" si="1"/>
        <v>0</v>
      </c>
      <c r="E40" s="8"/>
    </row>
    <row r="41" spans="1:5">
      <c r="A41" s="16">
        <f ca="1">IF(ISBLANK(B41),"",COUNTA($B$2:B41))</f>
        <v>40</v>
      </c>
      <c r="B41" s="14">
        <f t="shared" ca="1" si="2"/>
        <v>0</v>
      </c>
      <c r="C41" s="14">
        <f t="shared" ca="1" si="1"/>
        <v>0</v>
      </c>
      <c r="E41" s="7"/>
    </row>
    <row r="42" spans="1:5">
      <c r="A42" s="16">
        <f ca="1">IF(ISBLANK(B42),"",COUNTA($B$2:B42))</f>
        <v>41</v>
      </c>
      <c r="B42" s="14">
        <f t="shared" ca="1" si="2"/>
        <v>0</v>
      </c>
      <c r="C42" s="14">
        <f t="shared" ca="1" si="1"/>
        <v>0</v>
      </c>
      <c r="E42" s="8"/>
    </row>
    <row r="43" spans="1:5">
      <c r="A43" s="16">
        <f ca="1">IF(ISBLANK(B43),"",COUNTA($B$2:B43))</f>
        <v>42</v>
      </c>
      <c r="B43" s="14">
        <f t="shared" ca="1" si="2"/>
        <v>0</v>
      </c>
      <c r="C43" s="14">
        <f t="shared" ca="1" si="1"/>
        <v>0</v>
      </c>
      <c r="E43" s="8"/>
    </row>
    <row r="44" spans="1:5">
      <c r="A44" s="16">
        <f ca="1">IF(ISBLANK(B44),"",COUNTA($B$2:B44))</f>
        <v>43</v>
      </c>
      <c r="B44" s="14">
        <f t="shared" ca="1" si="2"/>
        <v>0</v>
      </c>
      <c r="C44" s="14">
        <f t="shared" ca="1" si="1"/>
        <v>0</v>
      </c>
      <c r="E44" s="7"/>
    </row>
    <row r="45" spans="1:5">
      <c r="A45" s="16">
        <f ca="1">IF(ISBLANK(B45),"",COUNTA($B$2:B45))</f>
        <v>44</v>
      </c>
      <c r="B45" s="14">
        <f t="shared" ca="1" si="2"/>
        <v>0</v>
      </c>
      <c r="C45" s="14">
        <f t="shared" ca="1" si="1"/>
        <v>0</v>
      </c>
      <c r="E45" s="8"/>
    </row>
    <row r="46" spans="1:5">
      <c r="A46" s="16">
        <f ca="1">IF(ISBLANK(B46),"",COUNTA($B$2:B46))</f>
        <v>45</v>
      </c>
      <c r="B46" s="14">
        <f t="shared" ca="1" si="2"/>
        <v>0</v>
      </c>
      <c r="C46" s="14">
        <f t="shared" ca="1" si="1"/>
        <v>0</v>
      </c>
      <c r="E46" s="8"/>
    </row>
    <row r="47" spans="1:5">
      <c r="A47" s="16">
        <f ca="1">IF(ISBLANK(B47),"",COUNTA($B$2:B47))</f>
        <v>46</v>
      </c>
      <c r="B47" s="14">
        <f t="shared" ca="1" si="2"/>
        <v>0</v>
      </c>
      <c r="C47" s="14">
        <f t="shared" ca="1" si="1"/>
        <v>0</v>
      </c>
      <c r="E47" s="7"/>
    </row>
    <row r="48" spans="1:5">
      <c r="A48" s="16">
        <f ca="1">IF(ISBLANK(B48),"",COUNTA($B$2:B48))</f>
        <v>47</v>
      </c>
      <c r="B48" s="14">
        <f t="shared" ca="1" si="2"/>
        <v>0</v>
      </c>
      <c r="C48" s="14">
        <f t="shared" ca="1" si="1"/>
        <v>0</v>
      </c>
      <c r="E48" s="8"/>
    </row>
    <row r="49" spans="1:5">
      <c r="A49" s="16">
        <f ca="1">IF(ISBLANK(B49),"",COUNTA($B$2:B49))</f>
        <v>48</v>
      </c>
      <c r="B49" s="14">
        <f t="shared" ca="1" si="2"/>
        <v>0</v>
      </c>
      <c r="C49" s="14">
        <f t="shared" ca="1" si="1"/>
        <v>0</v>
      </c>
      <c r="E49" s="8"/>
    </row>
    <row r="50" spans="1:5">
      <c r="A50" s="16">
        <f ca="1">IF(ISBLANK(B50),"",COUNTA($B$2:B50))</f>
        <v>49</v>
      </c>
      <c r="B50" s="14">
        <f t="shared" ca="1" si="2"/>
        <v>0</v>
      </c>
      <c r="C50" s="14">
        <f t="shared" ca="1" si="1"/>
        <v>0</v>
      </c>
      <c r="E50" s="7"/>
    </row>
    <row r="51" spans="1:5">
      <c r="A51" s="16">
        <f ca="1">IF(ISBLANK(B51),"",COUNTA($B$2:B51))</f>
        <v>50</v>
      </c>
      <c r="B51" s="14">
        <f t="shared" ca="1" si="2"/>
        <v>0</v>
      </c>
      <c r="C51" s="14">
        <f t="shared" ca="1" si="1"/>
        <v>0</v>
      </c>
      <c r="E51" s="12"/>
    </row>
    <row r="52" spans="1:5">
      <c r="A52" s="16">
        <f ca="1">IF(ISBLANK(B52),"",COUNTA($B$2:B52))</f>
        <v>51</v>
      </c>
      <c r="B52" s="14">
        <f t="shared" ca="1" si="2"/>
        <v>0</v>
      </c>
      <c r="C52" s="14">
        <f t="shared" ca="1" si="1"/>
        <v>0</v>
      </c>
      <c r="E52" s="12"/>
    </row>
    <row r="53" spans="1:5">
      <c r="A53" s="16">
        <f ca="1">IF(ISBLANK(B53),"",COUNTA($B$2:B53))</f>
        <v>52</v>
      </c>
      <c r="B53" s="14">
        <f t="shared" ca="1" si="2"/>
        <v>0</v>
      </c>
      <c r="C53" s="14">
        <f t="shared" ca="1" si="1"/>
        <v>0</v>
      </c>
    </row>
    <row r="54" spans="1:5">
      <c r="A54" s="16">
        <f ca="1">IF(ISBLANK(B54),"",COUNTA($B$2:B54))</f>
        <v>53</v>
      </c>
      <c r="B54" s="14">
        <f t="shared" ca="1" si="2"/>
        <v>0</v>
      </c>
      <c r="C54" s="14">
        <f t="shared" ca="1" si="1"/>
        <v>0</v>
      </c>
    </row>
    <row r="55" spans="1:5">
      <c r="A55" s="16">
        <f ca="1">IF(ISBLANK(B55),"",COUNTA($B$2:B55))</f>
        <v>54</v>
      </c>
      <c r="B55" s="14">
        <f t="shared" ca="1" si="2"/>
        <v>0</v>
      </c>
      <c r="C55" s="14">
        <f t="shared" ca="1" si="1"/>
        <v>0</v>
      </c>
    </row>
    <row r="56" spans="1:5">
      <c r="A56" s="16">
        <f ca="1">IF(ISBLANK(B56),"",COUNTA($B$2:B56))</f>
        <v>55</v>
      </c>
      <c r="B56" s="14">
        <f t="shared" ca="1" si="2"/>
        <v>0</v>
      </c>
      <c r="C56" s="14">
        <f t="shared" ca="1" si="1"/>
        <v>0</v>
      </c>
    </row>
    <row r="57" spans="1:5">
      <c r="A57" s="16">
        <f ca="1">IF(ISBLANK(B57),"",COUNTA($B$2:B57))</f>
        <v>56</v>
      </c>
      <c r="B57" s="14">
        <f t="shared" ca="1" si="2"/>
        <v>0</v>
      </c>
      <c r="C57" s="14">
        <f t="shared" ca="1" si="1"/>
        <v>0</v>
      </c>
    </row>
    <row r="58" spans="1:5">
      <c r="A58" s="16">
        <f ca="1">IF(ISBLANK(B58),"",COUNTA($B$2:B58))</f>
        <v>57</v>
      </c>
      <c r="B58" s="14">
        <f t="shared" ca="1" si="2"/>
        <v>0</v>
      </c>
      <c r="C58" s="14">
        <f t="shared" ca="1" si="1"/>
        <v>0</v>
      </c>
    </row>
    <row r="59" spans="1:5">
      <c r="A59" s="16">
        <f ca="1">IF(ISBLANK(B59),"",COUNTA($B$2:B59))</f>
        <v>58</v>
      </c>
      <c r="B59" s="14">
        <f t="shared" ca="1" si="2"/>
        <v>0</v>
      </c>
      <c r="C59" s="14">
        <f t="shared" ca="1" si="1"/>
        <v>0</v>
      </c>
    </row>
    <row r="60" spans="1:5">
      <c r="A60" s="16">
        <f ca="1">IF(ISBLANK(B60),"",COUNTA($B$2:B60))</f>
        <v>59</v>
      </c>
      <c r="B60" s="14">
        <f t="shared" ca="1" si="2"/>
        <v>0</v>
      </c>
      <c r="C60" s="14">
        <f t="shared" ca="1" si="1"/>
        <v>0</v>
      </c>
    </row>
    <row r="61" spans="1:5">
      <c r="A61" s="16">
        <f ca="1">IF(ISBLANK(B61),"",COUNTA($B$2:B61))</f>
        <v>60</v>
      </c>
      <c r="B61" s="14">
        <f t="shared" ca="1" si="2"/>
        <v>0</v>
      </c>
      <c r="C61" s="14">
        <f t="shared" ca="1" si="1"/>
        <v>0</v>
      </c>
    </row>
    <row r="62" spans="1:5">
      <c r="A62" s="16">
        <f ca="1">IF(ISBLANK(B62),"",COUNTA($B$2:B62))</f>
        <v>61</v>
      </c>
      <c r="B62" s="14">
        <f t="shared" ca="1" si="2"/>
        <v>0</v>
      </c>
      <c r="C62" s="14">
        <f t="shared" ca="1" si="1"/>
        <v>0</v>
      </c>
    </row>
    <row r="63" spans="1:5">
      <c r="A63" s="16">
        <f ca="1">IF(ISBLANK(B63),"",COUNTA($B$2:B63))</f>
        <v>62</v>
      </c>
      <c r="B63" s="14">
        <f t="shared" ca="1" si="2"/>
        <v>0</v>
      </c>
      <c r="C63" s="14">
        <f t="shared" ca="1" si="1"/>
        <v>0</v>
      </c>
    </row>
    <row r="64" spans="1:5">
      <c r="A64" s="16">
        <f ca="1">IF(ISBLANK(B64),"",COUNTA($B$2:B64))</f>
        <v>63</v>
      </c>
      <c r="B64" s="14">
        <f t="shared" ca="1" si="2"/>
        <v>0</v>
      </c>
      <c r="C64" s="14">
        <f t="shared" ca="1" si="1"/>
        <v>0</v>
      </c>
    </row>
    <row r="65" spans="1:3">
      <c r="A65" s="16">
        <f ca="1">IF(ISBLANK(B65),"",COUNTA($B$2:B65))</f>
        <v>64</v>
      </c>
      <c r="B65" s="14">
        <f t="shared" ca="1" si="2"/>
        <v>0</v>
      </c>
      <c r="C65" s="14">
        <f t="shared" ca="1" si="1"/>
        <v>0</v>
      </c>
    </row>
    <row r="66" spans="1:3">
      <c r="A66" s="16">
        <f ca="1">IF(ISBLANK(B66),"",COUNTA($B$2:B66))</f>
        <v>65</v>
      </c>
      <c r="B66" s="14">
        <f t="shared" ca="1" si="2"/>
        <v>0</v>
      </c>
      <c r="C66" s="14">
        <f t="shared" ca="1" si="1"/>
        <v>0</v>
      </c>
    </row>
    <row r="67" spans="1:3">
      <c r="A67" s="16">
        <f ca="1">IF(ISBLANK(B67),"",COUNTA($B$2:B67))</f>
        <v>66</v>
      </c>
      <c r="B67" s="14">
        <f t="shared" ref="B67:B130" ca="1" si="3">OFFSET(E66,(ROW()-1)*2,0)</f>
        <v>0</v>
      </c>
      <c r="C67" s="14">
        <f t="shared" ref="C67:C130" ca="1" si="4">OFFSET(E67,(ROW()-1)*2,0)</f>
        <v>0</v>
      </c>
    </row>
    <row r="68" spans="1:3">
      <c r="A68" s="16">
        <f ca="1">IF(ISBLANK(B68),"",COUNTA($B$2:B68))</f>
        <v>67</v>
      </c>
      <c r="B68" s="14">
        <f t="shared" ca="1" si="3"/>
        <v>0</v>
      </c>
      <c r="C68" s="14">
        <f t="shared" ca="1" si="4"/>
        <v>0</v>
      </c>
    </row>
    <row r="69" spans="1:3">
      <c r="A69" s="16">
        <f ca="1">IF(ISBLANK(B69),"",COUNTA($B$2:B69))</f>
        <v>68</v>
      </c>
      <c r="B69" s="14">
        <f t="shared" ca="1" si="3"/>
        <v>0</v>
      </c>
      <c r="C69" s="14">
        <f t="shared" ca="1" si="4"/>
        <v>0</v>
      </c>
    </row>
    <row r="70" spans="1:3">
      <c r="A70" s="16">
        <f ca="1">IF(ISBLANK(B70),"",COUNTA($B$2:B70))</f>
        <v>69</v>
      </c>
      <c r="B70" s="14">
        <f t="shared" ca="1" si="3"/>
        <v>0</v>
      </c>
      <c r="C70" s="14">
        <f t="shared" ca="1" si="4"/>
        <v>0</v>
      </c>
    </row>
    <row r="71" spans="1:3">
      <c r="A71" s="16">
        <f ca="1">IF(ISBLANK(B71),"",COUNTA($B$2:B71))</f>
        <v>70</v>
      </c>
      <c r="B71" s="14">
        <f t="shared" ca="1" si="3"/>
        <v>0</v>
      </c>
      <c r="C71" s="14">
        <f t="shared" ca="1" si="4"/>
        <v>0</v>
      </c>
    </row>
    <row r="72" spans="1:3">
      <c r="A72" s="16">
        <f ca="1">IF(ISBLANK(B72),"",COUNTA($B$2:B72))</f>
        <v>71</v>
      </c>
      <c r="B72" s="14">
        <f t="shared" ca="1" si="3"/>
        <v>0</v>
      </c>
      <c r="C72" s="14">
        <f t="shared" ca="1" si="4"/>
        <v>0</v>
      </c>
    </row>
    <row r="73" spans="1:3">
      <c r="A73" s="16">
        <f ca="1">IF(ISBLANK(B73),"",COUNTA($B$2:B73))</f>
        <v>72</v>
      </c>
      <c r="B73" s="14">
        <f t="shared" ca="1" si="3"/>
        <v>0</v>
      </c>
      <c r="C73" s="14">
        <f t="shared" ca="1" si="4"/>
        <v>0</v>
      </c>
    </row>
    <row r="74" spans="1:3">
      <c r="A74" s="16">
        <f ca="1">IF(ISBLANK(B74),"",COUNTA($B$2:B74))</f>
        <v>73</v>
      </c>
      <c r="B74" s="14">
        <f t="shared" ca="1" si="3"/>
        <v>0</v>
      </c>
      <c r="C74" s="14">
        <f t="shared" ca="1" si="4"/>
        <v>0</v>
      </c>
    </row>
    <row r="75" spans="1:3">
      <c r="A75" s="16">
        <f ca="1">IF(ISBLANK(B75),"",COUNTA($B$2:B75))</f>
        <v>74</v>
      </c>
      <c r="B75" s="14">
        <f t="shared" ca="1" si="3"/>
        <v>0</v>
      </c>
      <c r="C75" s="14">
        <f t="shared" ca="1" si="4"/>
        <v>0</v>
      </c>
    </row>
    <row r="76" spans="1:3">
      <c r="A76" s="16">
        <f ca="1">IF(ISBLANK(B76),"",COUNTA($B$2:B76))</f>
        <v>75</v>
      </c>
      <c r="B76" s="14">
        <f t="shared" ca="1" si="3"/>
        <v>0</v>
      </c>
      <c r="C76" s="14">
        <f t="shared" ca="1" si="4"/>
        <v>0</v>
      </c>
    </row>
    <row r="77" spans="1:3">
      <c r="A77" s="16">
        <f ca="1">IF(ISBLANK(B77),"",COUNTA($B$2:B77))</f>
        <v>76</v>
      </c>
      <c r="B77" s="14">
        <f t="shared" ca="1" si="3"/>
        <v>0</v>
      </c>
      <c r="C77" s="14">
        <f t="shared" ca="1" si="4"/>
        <v>0</v>
      </c>
    </row>
    <row r="78" spans="1:3">
      <c r="A78" s="16">
        <f ca="1">IF(ISBLANK(B78),"",COUNTA($B$2:B78))</f>
        <v>77</v>
      </c>
      <c r="B78" s="14">
        <f t="shared" ca="1" si="3"/>
        <v>0</v>
      </c>
      <c r="C78" s="14">
        <f t="shared" ca="1" si="4"/>
        <v>0</v>
      </c>
    </row>
    <row r="79" spans="1:3">
      <c r="A79" s="16">
        <f ca="1">IF(ISBLANK(B79),"",COUNTA($B$2:B79))</f>
        <v>78</v>
      </c>
      <c r="B79" s="14">
        <f t="shared" ca="1" si="3"/>
        <v>0</v>
      </c>
      <c r="C79" s="14">
        <f t="shared" ca="1" si="4"/>
        <v>0</v>
      </c>
    </row>
    <row r="80" spans="1:3">
      <c r="A80" s="16">
        <f ca="1">IF(ISBLANK(B80),"",COUNTA($B$2:B80))</f>
        <v>79</v>
      </c>
      <c r="B80" s="14">
        <f t="shared" ca="1" si="3"/>
        <v>0</v>
      </c>
      <c r="C80" s="14">
        <f t="shared" ca="1" si="4"/>
        <v>0</v>
      </c>
    </row>
    <row r="81" spans="1:3">
      <c r="A81" s="16">
        <f ca="1">IF(ISBLANK(B81),"",COUNTA($B$2:B81))</f>
        <v>80</v>
      </c>
      <c r="B81" s="14">
        <f t="shared" ca="1" si="3"/>
        <v>0</v>
      </c>
      <c r="C81" s="14">
        <f t="shared" ca="1" si="4"/>
        <v>0</v>
      </c>
    </row>
    <row r="82" spans="1:3">
      <c r="A82" s="16">
        <f ca="1">IF(ISBLANK(B82),"",COUNTA($B$2:B82))</f>
        <v>81</v>
      </c>
      <c r="B82" s="14">
        <f t="shared" ca="1" si="3"/>
        <v>0</v>
      </c>
      <c r="C82" s="14">
        <f t="shared" ca="1" si="4"/>
        <v>0</v>
      </c>
    </row>
    <row r="83" spans="1:3">
      <c r="A83" s="16">
        <f ca="1">IF(ISBLANK(B83),"",COUNTA($B$2:B83))</f>
        <v>82</v>
      </c>
      <c r="B83" s="14">
        <f t="shared" ca="1" si="3"/>
        <v>0</v>
      </c>
      <c r="C83" s="14">
        <f t="shared" ca="1" si="4"/>
        <v>0</v>
      </c>
    </row>
    <row r="84" spans="1:3">
      <c r="A84" s="16">
        <f ca="1">IF(ISBLANK(B84),"",COUNTA($B$2:B84))</f>
        <v>83</v>
      </c>
      <c r="B84" s="14">
        <f t="shared" ca="1" si="3"/>
        <v>0</v>
      </c>
      <c r="C84" s="14">
        <f t="shared" ca="1" si="4"/>
        <v>0</v>
      </c>
    </row>
    <row r="85" spans="1:3">
      <c r="A85" s="16">
        <f ca="1">IF(ISBLANK(B85),"",COUNTA($B$2:B85))</f>
        <v>84</v>
      </c>
      <c r="B85" s="14">
        <f t="shared" ca="1" si="3"/>
        <v>0</v>
      </c>
      <c r="C85" s="14">
        <f t="shared" ca="1" si="4"/>
        <v>0</v>
      </c>
    </row>
    <row r="86" spans="1:3">
      <c r="A86" s="16">
        <f ca="1">IF(ISBLANK(B86),"",COUNTA($B$2:B86))</f>
        <v>85</v>
      </c>
      <c r="B86" s="14">
        <f t="shared" ca="1" si="3"/>
        <v>0</v>
      </c>
      <c r="C86" s="14">
        <f t="shared" ca="1" si="4"/>
        <v>0</v>
      </c>
    </row>
    <row r="87" spans="1:3">
      <c r="A87" s="16">
        <f ca="1">IF(ISBLANK(B87),"",COUNTA($B$2:B87))</f>
        <v>86</v>
      </c>
      <c r="B87" s="14">
        <f t="shared" ca="1" si="3"/>
        <v>0</v>
      </c>
      <c r="C87" s="14">
        <f t="shared" ca="1" si="4"/>
        <v>0</v>
      </c>
    </row>
    <row r="88" spans="1:3">
      <c r="A88" s="16">
        <f ca="1">IF(ISBLANK(B88),"",COUNTA($B$2:B88))</f>
        <v>87</v>
      </c>
      <c r="B88" s="14">
        <f t="shared" ca="1" si="3"/>
        <v>0</v>
      </c>
      <c r="C88" s="14">
        <f t="shared" ca="1" si="4"/>
        <v>0</v>
      </c>
    </row>
    <row r="89" spans="1:3">
      <c r="A89" s="16">
        <f ca="1">IF(ISBLANK(B89),"",COUNTA($B$2:B89))</f>
        <v>88</v>
      </c>
      <c r="B89" s="14">
        <f t="shared" ca="1" si="3"/>
        <v>0</v>
      </c>
      <c r="C89" s="14">
        <f t="shared" ca="1" si="4"/>
        <v>0</v>
      </c>
    </row>
    <row r="90" spans="1:3">
      <c r="A90" s="16">
        <f ca="1">IF(ISBLANK(B90),"",COUNTA($B$2:B90))</f>
        <v>89</v>
      </c>
      <c r="B90" s="14">
        <f t="shared" ca="1" si="3"/>
        <v>0</v>
      </c>
      <c r="C90" s="14">
        <f t="shared" ca="1" si="4"/>
        <v>0</v>
      </c>
    </row>
    <row r="91" spans="1:3">
      <c r="A91" s="16">
        <f ca="1">IF(ISBLANK(B91),"",COUNTA($B$2:B91))</f>
        <v>90</v>
      </c>
      <c r="B91" s="14">
        <f t="shared" ca="1" si="3"/>
        <v>0</v>
      </c>
      <c r="C91" s="14">
        <f t="shared" ca="1" si="4"/>
        <v>0</v>
      </c>
    </row>
    <row r="92" spans="1:3">
      <c r="A92" s="16">
        <f ca="1">IF(ISBLANK(B92),"",COUNTA($B$2:B92))</f>
        <v>91</v>
      </c>
      <c r="B92" s="14">
        <f t="shared" ca="1" si="3"/>
        <v>0</v>
      </c>
      <c r="C92" s="14">
        <f t="shared" ca="1" si="4"/>
        <v>0</v>
      </c>
    </row>
    <row r="93" spans="1:3">
      <c r="A93" s="16">
        <f ca="1">IF(ISBLANK(B93),"",COUNTA($B$2:B93))</f>
        <v>92</v>
      </c>
      <c r="B93" s="14">
        <f t="shared" ca="1" si="3"/>
        <v>0</v>
      </c>
      <c r="C93" s="14">
        <f t="shared" ca="1" si="4"/>
        <v>0</v>
      </c>
    </row>
    <row r="94" spans="1:3">
      <c r="A94" s="16">
        <f ca="1">IF(ISBLANK(B94),"",COUNTA($B$2:B94))</f>
        <v>93</v>
      </c>
      <c r="B94" s="14">
        <f t="shared" ca="1" si="3"/>
        <v>0</v>
      </c>
      <c r="C94" s="14">
        <f t="shared" ca="1" si="4"/>
        <v>0</v>
      </c>
    </row>
    <row r="95" spans="1:3">
      <c r="A95" s="16">
        <f ca="1">IF(ISBLANK(B95),"",COUNTA($B$2:B95))</f>
        <v>94</v>
      </c>
      <c r="B95" s="14">
        <f t="shared" ca="1" si="3"/>
        <v>0</v>
      </c>
      <c r="C95" s="14">
        <f t="shared" ca="1" si="4"/>
        <v>0</v>
      </c>
    </row>
    <row r="96" spans="1:3">
      <c r="A96" s="16">
        <f ca="1">IF(ISBLANK(B96),"",COUNTA($B$2:B96))</f>
        <v>95</v>
      </c>
      <c r="B96" s="14">
        <f t="shared" ca="1" si="3"/>
        <v>0</v>
      </c>
      <c r="C96" s="14">
        <f t="shared" ca="1" si="4"/>
        <v>0</v>
      </c>
    </row>
    <row r="97" spans="1:3">
      <c r="A97" s="16">
        <f ca="1">IF(ISBLANK(B97),"",COUNTA($B$2:B97))</f>
        <v>96</v>
      </c>
      <c r="B97" s="14">
        <f t="shared" ca="1" si="3"/>
        <v>0</v>
      </c>
      <c r="C97" s="14">
        <f t="shared" ca="1" si="4"/>
        <v>0</v>
      </c>
    </row>
    <row r="98" spans="1:3">
      <c r="A98" s="16">
        <f ca="1">IF(ISBLANK(B98),"",COUNTA($B$2:B98))</f>
        <v>97</v>
      </c>
      <c r="B98" s="14">
        <f t="shared" ca="1" si="3"/>
        <v>0</v>
      </c>
      <c r="C98" s="14">
        <f t="shared" ca="1" si="4"/>
        <v>0</v>
      </c>
    </row>
    <row r="99" spans="1:3">
      <c r="A99" s="16">
        <f ca="1">IF(ISBLANK(B99),"",COUNTA($B$2:B99))</f>
        <v>98</v>
      </c>
      <c r="B99" s="14">
        <f t="shared" ca="1" si="3"/>
        <v>0</v>
      </c>
      <c r="C99" s="14">
        <f t="shared" ca="1" si="4"/>
        <v>0</v>
      </c>
    </row>
    <row r="100" spans="1:3">
      <c r="A100" s="16">
        <f ca="1">IF(ISBLANK(B100),"",COUNTA($B$2:B100))</f>
        <v>99</v>
      </c>
      <c r="B100" s="14">
        <f t="shared" ca="1" si="3"/>
        <v>0</v>
      </c>
      <c r="C100" s="14">
        <f t="shared" ca="1" si="4"/>
        <v>0</v>
      </c>
    </row>
    <row r="101" spans="1:3">
      <c r="A101" s="16">
        <f ca="1">IF(ISBLANK(B101),"",COUNTA($B$2:B101))</f>
        <v>100</v>
      </c>
      <c r="B101" s="14">
        <f t="shared" ca="1" si="3"/>
        <v>0</v>
      </c>
      <c r="C101" s="14">
        <f t="shared" ca="1" si="4"/>
        <v>0</v>
      </c>
    </row>
    <row r="102" spans="1:3">
      <c r="A102" s="16">
        <f ca="1">IF(ISBLANK(B102),"",COUNTA($B$2:B102))</f>
        <v>101</v>
      </c>
      <c r="B102" s="14">
        <f t="shared" ca="1" si="3"/>
        <v>0</v>
      </c>
      <c r="C102" s="14">
        <f t="shared" ca="1" si="4"/>
        <v>0</v>
      </c>
    </row>
    <row r="103" spans="1:3">
      <c r="A103" s="16">
        <f ca="1">IF(ISBLANK(B103),"",COUNTA($B$2:B103))</f>
        <v>102</v>
      </c>
      <c r="B103" s="14">
        <f t="shared" ca="1" si="3"/>
        <v>0</v>
      </c>
      <c r="C103" s="14">
        <f t="shared" ca="1" si="4"/>
        <v>0</v>
      </c>
    </row>
    <row r="104" spans="1:3">
      <c r="A104" s="16">
        <f ca="1">IF(ISBLANK(B104),"",COUNTA($B$2:B104))</f>
        <v>103</v>
      </c>
      <c r="B104" s="14">
        <f t="shared" ca="1" si="3"/>
        <v>0</v>
      </c>
      <c r="C104" s="14">
        <f t="shared" ca="1" si="4"/>
        <v>0</v>
      </c>
    </row>
    <row r="105" spans="1:3">
      <c r="A105" s="16">
        <f ca="1">IF(ISBLANK(B105),"",COUNTA($B$2:B105))</f>
        <v>104</v>
      </c>
      <c r="B105" s="14">
        <f t="shared" ca="1" si="3"/>
        <v>0</v>
      </c>
      <c r="C105" s="14">
        <f t="shared" ca="1" si="4"/>
        <v>0</v>
      </c>
    </row>
    <row r="106" spans="1:3">
      <c r="A106" s="16">
        <f ca="1">IF(ISBLANK(B106),"",COUNTA($B$2:B106))</f>
        <v>105</v>
      </c>
      <c r="B106" s="14">
        <f t="shared" ca="1" si="3"/>
        <v>0</v>
      </c>
      <c r="C106" s="14">
        <f t="shared" ca="1" si="4"/>
        <v>0</v>
      </c>
    </row>
    <row r="107" spans="1:3">
      <c r="A107" s="16">
        <f ca="1">IF(ISBLANK(B107),"",COUNTA($B$2:B107))</f>
        <v>106</v>
      </c>
      <c r="B107" s="14">
        <f t="shared" ca="1" si="3"/>
        <v>0</v>
      </c>
      <c r="C107" s="14">
        <f t="shared" ca="1" si="4"/>
        <v>0</v>
      </c>
    </row>
    <row r="108" spans="1:3">
      <c r="A108" s="16">
        <f ca="1">IF(ISBLANK(B108),"",COUNTA($B$2:B108))</f>
        <v>107</v>
      </c>
      <c r="B108" s="14">
        <f t="shared" ca="1" si="3"/>
        <v>0</v>
      </c>
      <c r="C108" s="14">
        <f t="shared" ca="1" si="4"/>
        <v>0</v>
      </c>
    </row>
    <row r="109" spans="1:3">
      <c r="A109" s="16">
        <f ca="1">IF(ISBLANK(B109),"",COUNTA($B$2:B109))</f>
        <v>108</v>
      </c>
      <c r="B109" s="14">
        <f t="shared" ca="1" si="3"/>
        <v>0</v>
      </c>
      <c r="C109" s="14">
        <f t="shared" ca="1" si="4"/>
        <v>0</v>
      </c>
    </row>
    <row r="110" spans="1:3">
      <c r="A110" s="16">
        <f ca="1">IF(ISBLANK(B110),"",COUNTA($B$2:B110))</f>
        <v>109</v>
      </c>
      <c r="B110" s="14">
        <f t="shared" ca="1" si="3"/>
        <v>0</v>
      </c>
      <c r="C110" s="14">
        <f t="shared" ca="1" si="4"/>
        <v>0</v>
      </c>
    </row>
    <row r="111" spans="1:3">
      <c r="A111" s="16">
        <f ca="1">IF(ISBLANK(B111),"",COUNTA($B$2:B111))</f>
        <v>110</v>
      </c>
      <c r="B111" s="14">
        <f t="shared" ca="1" si="3"/>
        <v>0</v>
      </c>
      <c r="C111" s="14">
        <f t="shared" ca="1" si="4"/>
        <v>0</v>
      </c>
    </row>
    <row r="112" spans="1:3">
      <c r="A112" s="16">
        <f ca="1">IF(ISBLANK(B112),"",COUNTA($B$2:B112))</f>
        <v>111</v>
      </c>
      <c r="B112" s="14">
        <f t="shared" ca="1" si="3"/>
        <v>0</v>
      </c>
      <c r="C112" s="14">
        <f t="shared" ca="1" si="4"/>
        <v>0</v>
      </c>
    </row>
    <row r="113" spans="1:3">
      <c r="A113" s="16">
        <f ca="1">IF(ISBLANK(B113),"",COUNTA($B$2:B113))</f>
        <v>112</v>
      </c>
      <c r="B113" s="14">
        <f t="shared" ca="1" si="3"/>
        <v>0</v>
      </c>
      <c r="C113" s="14">
        <f t="shared" ca="1" si="4"/>
        <v>0</v>
      </c>
    </row>
    <row r="114" spans="1:3">
      <c r="A114" s="16">
        <f ca="1">IF(ISBLANK(B114),"",COUNTA($B$2:B114))</f>
        <v>113</v>
      </c>
      <c r="B114" s="14">
        <f t="shared" ca="1" si="3"/>
        <v>0</v>
      </c>
      <c r="C114" s="14">
        <f t="shared" ca="1" si="4"/>
        <v>0</v>
      </c>
    </row>
    <row r="115" spans="1:3">
      <c r="A115" s="16">
        <f ca="1">IF(ISBLANK(B115),"",COUNTA($B$2:B115))</f>
        <v>114</v>
      </c>
      <c r="B115" s="14">
        <f t="shared" ca="1" si="3"/>
        <v>0</v>
      </c>
      <c r="C115" s="14">
        <f t="shared" ca="1" si="4"/>
        <v>0</v>
      </c>
    </row>
    <row r="116" spans="1:3">
      <c r="A116" s="16">
        <f ca="1">IF(ISBLANK(B116),"",COUNTA($B$2:B116))</f>
        <v>115</v>
      </c>
      <c r="B116" s="14">
        <f t="shared" ca="1" si="3"/>
        <v>0</v>
      </c>
      <c r="C116" s="14">
        <f t="shared" ca="1" si="4"/>
        <v>0</v>
      </c>
    </row>
    <row r="117" spans="1:3">
      <c r="A117" s="16">
        <f ca="1">IF(ISBLANK(B117),"",COUNTA($B$2:B117))</f>
        <v>116</v>
      </c>
      <c r="B117" s="14">
        <f t="shared" ca="1" si="3"/>
        <v>0</v>
      </c>
      <c r="C117" s="14">
        <f t="shared" ca="1" si="4"/>
        <v>0</v>
      </c>
    </row>
    <row r="118" spans="1:3">
      <c r="A118" s="16">
        <f ca="1">IF(ISBLANK(B118),"",COUNTA($B$2:B118))</f>
        <v>117</v>
      </c>
      <c r="B118" s="14">
        <f t="shared" ca="1" si="3"/>
        <v>0</v>
      </c>
      <c r="C118" s="14">
        <f t="shared" ca="1" si="4"/>
        <v>0</v>
      </c>
    </row>
    <row r="119" spans="1:3">
      <c r="A119" s="16">
        <f ca="1">IF(ISBLANK(B119),"",COUNTA($B$2:B119))</f>
        <v>118</v>
      </c>
      <c r="B119" s="14">
        <f t="shared" ca="1" si="3"/>
        <v>0</v>
      </c>
      <c r="C119" s="14">
        <f t="shared" ca="1" si="4"/>
        <v>0</v>
      </c>
    </row>
    <row r="120" spans="1:3">
      <c r="A120" s="16">
        <f ca="1">IF(ISBLANK(B120),"",COUNTA($B$2:B120))</f>
        <v>119</v>
      </c>
      <c r="B120" s="14">
        <f t="shared" ca="1" si="3"/>
        <v>0</v>
      </c>
      <c r="C120" s="14">
        <f t="shared" ca="1" si="4"/>
        <v>0</v>
      </c>
    </row>
    <row r="121" spans="1:3">
      <c r="A121" s="16">
        <f ca="1">IF(ISBLANK(B121),"",COUNTA($B$2:B121))</f>
        <v>120</v>
      </c>
      <c r="B121" s="14">
        <f t="shared" ca="1" si="3"/>
        <v>0</v>
      </c>
      <c r="C121" s="14">
        <f t="shared" ca="1" si="4"/>
        <v>0</v>
      </c>
    </row>
    <row r="122" spans="1:3">
      <c r="A122" s="16">
        <f ca="1">IF(ISBLANK(B122),"",COUNTA($B$2:B122))</f>
        <v>121</v>
      </c>
      <c r="B122" s="14">
        <f t="shared" ca="1" si="3"/>
        <v>0</v>
      </c>
      <c r="C122" s="14">
        <f t="shared" ca="1" si="4"/>
        <v>0</v>
      </c>
    </row>
    <row r="123" spans="1:3">
      <c r="A123" s="16">
        <f ca="1">IF(ISBLANK(B123),"",COUNTA($B$2:B123))</f>
        <v>122</v>
      </c>
      <c r="B123" s="14">
        <f t="shared" ca="1" si="3"/>
        <v>0</v>
      </c>
      <c r="C123" s="14">
        <f t="shared" ca="1" si="4"/>
        <v>0</v>
      </c>
    </row>
    <row r="124" spans="1:3">
      <c r="A124" s="16">
        <f ca="1">IF(ISBLANK(B124),"",COUNTA($B$2:B124))</f>
        <v>123</v>
      </c>
      <c r="B124" s="14">
        <f t="shared" ca="1" si="3"/>
        <v>0</v>
      </c>
      <c r="C124" s="14">
        <f t="shared" ca="1" si="4"/>
        <v>0</v>
      </c>
    </row>
    <row r="125" spans="1:3">
      <c r="A125" s="16">
        <f ca="1">IF(ISBLANK(B125),"",COUNTA($B$2:B125))</f>
        <v>124</v>
      </c>
      <c r="B125" s="14">
        <f t="shared" ca="1" si="3"/>
        <v>0</v>
      </c>
      <c r="C125" s="14">
        <f t="shared" ca="1" si="4"/>
        <v>0</v>
      </c>
    </row>
    <row r="126" spans="1:3">
      <c r="A126" s="16">
        <f ca="1">IF(ISBLANK(B126),"",COUNTA($B$2:B126))</f>
        <v>125</v>
      </c>
      <c r="B126" s="14">
        <f t="shared" ca="1" si="3"/>
        <v>0</v>
      </c>
      <c r="C126" s="14">
        <f t="shared" ca="1" si="4"/>
        <v>0</v>
      </c>
    </row>
    <row r="127" spans="1:3">
      <c r="A127" s="16">
        <f ca="1">IF(ISBLANK(B127),"",COUNTA($B$2:B127))</f>
        <v>126</v>
      </c>
      <c r="B127" s="14">
        <f t="shared" ca="1" si="3"/>
        <v>0</v>
      </c>
      <c r="C127" s="14">
        <f t="shared" ca="1" si="4"/>
        <v>0</v>
      </c>
    </row>
    <row r="128" spans="1:3">
      <c r="A128" s="16">
        <f ca="1">IF(ISBLANK(B128),"",COUNTA($B$2:B128))</f>
        <v>127</v>
      </c>
      <c r="B128" s="14">
        <f t="shared" ca="1" si="3"/>
        <v>0</v>
      </c>
      <c r="C128" s="14">
        <f t="shared" ca="1" si="4"/>
        <v>0</v>
      </c>
    </row>
    <row r="129" spans="1:3">
      <c r="A129" s="16">
        <f ca="1">IF(ISBLANK(B129),"",COUNTA($B$2:B129))</f>
        <v>128</v>
      </c>
      <c r="B129" s="14">
        <f t="shared" ca="1" si="3"/>
        <v>0</v>
      </c>
      <c r="C129" s="14">
        <f t="shared" ca="1" si="4"/>
        <v>0</v>
      </c>
    </row>
    <row r="130" spans="1:3">
      <c r="A130" s="16">
        <f ca="1">IF(ISBLANK(B130),"",COUNTA($B$2:B130))</f>
        <v>129</v>
      </c>
      <c r="B130" s="14">
        <f t="shared" ca="1" si="3"/>
        <v>0</v>
      </c>
      <c r="C130" s="14">
        <f t="shared" ca="1" si="4"/>
        <v>0</v>
      </c>
    </row>
    <row r="131" spans="1:3">
      <c r="A131" s="16">
        <f ca="1">IF(ISBLANK(B131),"",COUNTA($B$2:B131))</f>
        <v>130</v>
      </c>
      <c r="B131" s="14">
        <f t="shared" ref="B131:B194" ca="1" si="5">OFFSET(E130,(ROW()-1)*2,0)</f>
        <v>0</v>
      </c>
      <c r="C131" s="14">
        <f t="shared" ref="C131:C194" ca="1" si="6">OFFSET(E131,(ROW()-1)*2,0)</f>
        <v>0</v>
      </c>
    </row>
    <row r="132" spans="1:3">
      <c r="A132" s="16">
        <f ca="1">IF(ISBLANK(B132),"",COUNTA($B$2:B132))</f>
        <v>131</v>
      </c>
      <c r="B132" s="14">
        <f t="shared" ca="1" si="5"/>
        <v>0</v>
      </c>
      <c r="C132" s="14">
        <f t="shared" ca="1" si="6"/>
        <v>0</v>
      </c>
    </row>
    <row r="133" spans="1:3">
      <c r="A133" s="16">
        <f ca="1">IF(ISBLANK(B133),"",COUNTA($B$2:B133))</f>
        <v>132</v>
      </c>
      <c r="B133" s="14">
        <f t="shared" ca="1" si="5"/>
        <v>0</v>
      </c>
      <c r="C133" s="14">
        <f t="shared" ca="1" si="6"/>
        <v>0</v>
      </c>
    </row>
    <row r="134" spans="1:3">
      <c r="A134" s="16">
        <f ca="1">IF(ISBLANK(B134),"",COUNTA($B$2:B134))</f>
        <v>133</v>
      </c>
      <c r="B134" s="14">
        <f t="shared" ca="1" si="5"/>
        <v>0</v>
      </c>
      <c r="C134" s="14">
        <f t="shared" ca="1" si="6"/>
        <v>0</v>
      </c>
    </row>
    <row r="135" spans="1:3">
      <c r="A135" s="16">
        <f ca="1">IF(ISBLANK(B135),"",COUNTA($B$2:B135))</f>
        <v>134</v>
      </c>
      <c r="B135" s="14">
        <f t="shared" ca="1" si="5"/>
        <v>0</v>
      </c>
      <c r="C135" s="14">
        <f t="shared" ca="1" si="6"/>
        <v>0</v>
      </c>
    </row>
    <row r="136" spans="1:3">
      <c r="A136" s="16">
        <f ca="1">IF(ISBLANK(B136),"",COUNTA($B$2:B136))</f>
        <v>135</v>
      </c>
      <c r="B136" s="14">
        <f t="shared" ca="1" si="5"/>
        <v>0</v>
      </c>
      <c r="C136" s="14">
        <f t="shared" ca="1" si="6"/>
        <v>0</v>
      </c>
    </row>
    <row r="137" spans="1:3">
      <c r="A137" s="16">
        <f ca="1">IF(ISBLANK(B137),"",COUNTA($B$2:B137))</f>
        <v>136</v>
      </c>
      <c r="B137" s="14">
        <f t="shared" ca="1" si="5"/>
        <v>0</v>
      </c>
      <c r="C137" s="14">
        <f t="shared" ca="1" si="6"/>
        <v>0</v>
      </c>
    </row>
    <row r="138" spans="1:3">
      <c r="A138" s="16">
        <f ca="1">IF(ISBLANK(B138),"",COUNTA($B$2:B138))</f>
        <v>137</v>
      </c>
      <c r="B138" s="14">
        <f t="shared" ca="1" si="5"/>
        <v>0</v>
      </c>
      <c r="C138" s="14">
        <f t="shared" ca="1" si="6"/>
        <v>0</v>
      </c>
    </row>
    <row r="139" spans="1:3">
      <c r="A139" s="16">
        <f ca="1">IF(ISBLANK(B139),"",COUNTA($B$2:B139))</f>
        <v>138</v>
      </c>
      <c r="B139" s="14">
        <f t="shared" ca="1" si="5"/>
        <v>0</v>
      </c>
      <c r="C139" s="14">
        <f t="shared" ca="1" si="6"/>
        <v>0</v>
      </c>
    </row>
    <row r="140" spans="1:3">
      <c r="A140" s="16">
        <f ca="1">IF(ISBLANK(B140),"",COUNTA($B$2:B140))</f>
        <v>139</v>
      </c>
      <c r="B140" s="14">
        <f t="shared" ca="1" si="5"/>
        <v>0</v>
      </c>
      <c r="C140" s="14">
        <f t="shared" ca="1" si="6"/>
        <v>0</v>
      </c>
    </row>
    <row r="141" spans="1:3">
      <c r="A141" s="16">
        <f ca="1">IF(ISBLANK(B141),"",COUNTA($B$2:B141))</f>
        <v>140</v>
      </c>
      <c r="B141" s="14">
        <f t="shared" ca="1" si="5"/>
        <v>0</v>
      </c>
      <c r="C141" s="14">
        <f t="shared" ca="1" si="6"/>
        <v>0</v>
      </c>
    </row>
    <row r="142" spans="1:3">
      <c r="A142" s="16">
        <f ca="1">IF(ISBLANK(B142),"",COUNTA($B$2:B142))</f>
        <v>141</v>
      </c>
      <c r="B142" s="14">
        <f t="shared" ca="1" si="5"/>
        <v>0</v>
      </c>
      <c r="C142" s="14">
        <f t="shared" ca="1" si="6"/>
        <v>0</v>
      </c>
    </row>
    <row r="143" spans="1:3">
      <c r="A143" s="16">
        <f ca="1">IF(ISBLANK(B143),"",COUNTA($B$2:B143))</f>
        <v>142</v>
      </c>
      <c r="B143" s="14">
        <f t="shared" ca="1" si="5"/>
        <v>0</v>
      </c>
      <c r="C143" s="14">
        <f t="shared" ca="1" si="6"/>
        <v>0</v>
      </c>
    </row>
    <row r="144" spans="1:3">
      <c r="A144" s="16">
        <f ca="1">IF(ISBLANK(B144),"",COUNTA($B$2:B144))</f>
        <v>143</v>
      </c>
      <c r="B144" s="14">
        <f t="shared" ca="1" si="5"/>
        <v>0</v>
      </c>
      <c r="C144" s="14">
        <f t="shared" ca="1" si="6"/>
        <v>0</v>
      </c>
    </row>
    <row r="145" spans="1:3">
      <c r="A145" s="16">
        <f ca="1">IF(ISBLANK(B145),"",COUNTA($B$2:B145))</f>
        <v>144</v>
      </c>
      <c r="B145" s="14">
        <f t="shared" ca="1" si="5"/>
        <v>0</v>
      </c>
      <c r="C145" s="14">
        <f t="shared" ca="1" si="6"/>
        <v>0</v>
      </c>
    </row>
    <row r="146" spans="1:3">
      <c r="A146" s="16">
        <f ca="1">IF(ISBLANK(B146),"",COUNTA($B$2:B146))</f>
        <v>145</v>
      </c>
      <c r="B146" s="14">
        <f t="shared" ca="1" si="5"/>
        <v>0</v>
      </c>
      <c r="C146" s="14">
        <f t="shared" ca="1" si="6"/>
        <v>0</v>
      </c>
    </row>
    <row r="147" spans="1:3">
      <c r="A147" s="16">
        <f ca="1">IF(ISBLANK(B147),"",COUNTA($B$2:B147))</f>
        <v>146</v>
      </c>
      <c r="B147" s="14">
        <f t="shared" ca="1" si="5"/>
        <v>0</v>
      </c>
      <c r="C147" s="14">
        <f t="shared" ca="1" si="6"/>
        <v>0</v>
      </c>
    </row>
    <row r="148" spans="1:3">
      <c r="A148" s="16">
        <f ca="1">IF(ISBLANK(B148),"",COUNTA($B$2:B148))</f>
        <v>147</v>
      </c>
      <c r="B148" s="14">
        <f t="shared" ca="1" si="5"/>
        <v>0</v>
      </c>
      <c r="C148" s="14">
        <f t="shared" ca="1" si="6"/>
        <v>0</v>
      </c>
    </row>
    <row r="149" spans="1:3">
      <c r="A149" s="16">
        <f ca="1">IF(ISBLANK(B149),"",COUNTA($B$2:B149))</f>
        <v>148</v>
      </c>
      <c r="B149" s="14">
        <f t="shared" ca="1" si="5"/>
        <v>0</v>
      </c>
      <c r="C149" s="14">
        <f t="shared" ca="1" si="6"/>
        <v>0</v>
      </c>
    </row>
    <row r="150" spans="1:3">
      <c r="A150" s="16">
        <f ca="1">IF(ISBLANK(B150),"",COUNTA($B$2:B150))</f>
        <v>149</v>
      </c>
      <c r="B150" s="14">
        <f t="shared" ca="1" si="5"/>
        <v>0</v>
      </c>
      <c r="C150" s="14">
        <f t="shared" ca="1" si="6"/>
        <v>0</v>
      </c>
    </row>
    <row r="151" spans="1:3">
      <c r="A151" s="16">
        <f ca="1">IF(ISBLANK(B151),"",COUNTA($B$2:B151))</f>
        <v>150</v>
      </c>
      <c r="B151" s="14">
        <f t="shared" ca="1" si="5"/>
        <v>0</v>
      </c>
      <c r="C151" s="14">
        <f t="shared" ca="1" si="6"/>
        <v>0</v>
      </c>
    </row>
    <row r="152" spans="1:3">
      <c r="A152" s="16">
        <f ca="1">IF(ISBLANK(B152),"",COUNTA($B$2:B152))</f>
        <v>151</v>
      </c>
      <c r="B152" s="14">
        <f t="shared" ca="1" si="5"/>
        <v>0</v>
      </c>
      <c r="C152" s="14">
        <f t="shared" ca="1" si="6"/>
        <v>0</v>
      </c>
    </row>
    <row r="153" spans="1:3">
      <c r="A153" s="16">
        <f ca="1">IF(ISBLANK(B153),"",COUNTA($B$2:B153))</f>
        <v>152</v>
      </c>
      <c r="B153" s="14">
        <f t="shared" ca="1" si="5"/>
        <v>0</v>
      </c>
      <c r="C153" s="14">
        <f t="shared" ca="1" si="6"/>
        <v>0</v>
      </c>
    </row>
    <row r="154" spans="1:3">
      <c r="A154" s="16">
        <f ca="1">IF(ISBLANK(B154),"",COUNTA($B$2:B154))</f>
        <v>153</v>
      </c>
      <c r="B154" s="14">
        <f t="shared" ca="1" si="5"/>
        <v>0</v>
      </c>
      <c r="C154" s="14">
        <f t="shared" ca="1" si="6"/>
        <v>0</v>
      </c>
    </row>
    <row r="155" spans="1:3">
      <c r="A155" s="16">
        <f ca="1">IF(ISBLANK(B155),"",COUNTA($B$2:B155))</f>
        <v>154</v>
      </c>
      <c r="B155" s="14">
        <f t="shared" ca="1" si="5"/>
        <v>0</v>
      </c>
      <c r="C155" s="14">
        <f t="shared" ca="1" si="6"/>
        <v>0</v>
      </c>
    </row>
    <row r="156" spans="1:3">
      <c r="A156" s="16">
        <f ca="1">IF(ISBLANK(B156),"",COUNTA($B$2:B156))</f>
        <v>155</v>
      </c>
      <c r="B156" s="14">
        <f t="shared" ca="1" si="5"/>
        <v>0</v>
      </c>
      <c r="C156" s="14">
        <f t="shared" ca="1" si="6"/>
        <v>0</v>
      </c>
    </row>
    <row r="157" spans="1:3">
      <c r="A157" s="16">
        <f ca="1">IF(ISBLANK(B157),"",COUNTA($B$2:B157))</f>
        <v>156</v>
      </c>
      <c r="B157" s="14">
        <f t="shared" ca="1" si="5"/>
        <v>0</v>
      </c>
      <c r="C157" s="14">
        <f t="shared" ca="1" si="6"/>
        <v>0</v>
      </c>
    </row>
    <row r="158" spans="1:3">
      <c r="A158" s="16">
        <f ca="1">IF(ISBLANK(B158),"",COUNTA($B$2:B158))</f>
        <v>157</v>
      </c>
      <c r="B158" s="14">
        <f t="shared" ca="1" si="5"/>
        <v>0</v>
      </c>
      <c r="C158" s="14">
        <f t="shared" ca="1" si="6"/>
        <v>0</v>
      </c>
    </row>
    <row r="159" spans="1:3">
      <c r="A159" s="16">
        <f ca="1">IF(ISBLANK(B159),"",COUNTA($B$2:B159))</f>
        <v>158</v>
      </c>
      <c r="B159" s="14">
        <f t="shared" ca="1" si="5"/>
        <v>0</v>
      </c>
      <c r="C159" s="14">
        <f t="shared" ca="1" si="6"/>
        <v>0</v>
      </c>
    </row>
    <row r="160" spans="1:3">
      <c r="A160" s="16">
        <f ca="1">IF(ISBLANK(B160),"",COUNTA($B$2:B160))</f>
        <v>159</v>
      </c>
      <c r="B160" s="14">
        <f t="shared" ca="1" si="5"/>
        <v>0</v>
      </c>
      <c r="C160" s="14">
        <f t="shared" ca="1" si="6"/>
        <v>0</v>
      </c>
    </row>
    <row r="161" spans="1:3">
      <c r="A161" s="16">
        <f ca="1">IF(ISBLANK(B161),"",COUNTA($B$2:B161))</f>
        <v>160</v>
      </c>
      <c r="B161" s="14">
        <f t="shared" ca="1" si="5"/>
        <v>0</v>
      </c>
      <c r="C161" s="14">
        <f t="shared" ca="1" si="6"/>
        <v>0</v>
      </c>
    </row>
    <row r="162" spans="1:3">
      <c r="A162" s="16">
        <f ca="1">IF(ISBLANK(B162),"",COUNTA($B$2:B162))</f>
        <v>161</v>
      </c>
      <c r="B162" s="14">
        <f t="shared" ca="1" si="5"/>
        <v>0</v>
      </c>
      <c r="C162" s="14">
        <f t="shared" ca="1" si="6"/>
        <v>0</v>
      </c>
    </row>
    <row r="163" spans="1:3">
      <c r="A163" s="16">
        <f ca="1">IF(ISBLANK(B163),"",COUNTA($B$2:B163))</f>
        <v>162</v>
      </c>
      <c r="B163" s="14">
        <f t="shared" ca="1" si="5"/>
        <v>0</v>
      </c>
      <c r="C163" s="14">
        <f t="shared" ca="1" si="6"/>
        <v>0</v>
      </c>
    </row>
    <row r="164" spans="1:3">
      <c r="A164" s="16">
        <f ca="1">IF(ISBLANK(B164),"",COUNTA($B$2:B164))</f>
        <v>163</v>
      </c>
      <c r="B164" s="14">
        <f t="shared" ca="1" si="5"/>
        <v>0</v>
      </c>
      <c r="C164" s="14">
        <f t="shared" ca="1" si="6"/>
        <v>0</v>
      </c>
    </row>
    <row r="165" spans="1:3">
      <c r="A165" s="16">
        <f ca="1">IF(ISBLANK(B165),"",COUNTA($B$2:B165))</f>
        <v>164</v>
      </c>
      <c r="B165" s="14">
        <f t="shared" ca="1" si="5"/>
        <v>0</v>
      </c>
      <c r="C165" s="14">
        <f t="shared" ca="1" si="6"/>
        <v>0</v>
      </c>
    </row>
    <row r="166" spans="1:3">
      <c r="A166" s="16">
        <f ca="1">IF(ISBLANK(B166),"",COUNTA($B$2:B166))</f>
        <v>165</v>
      </c>
      <c r="B166" s="14">
        <f t="shared" ca="1" si="5"/>
        <v>0</v>
      </c>
      <c r="C166" s="14">
        <f t="shared" ca="1" si="6"/>
        <v>0</v>
      </c>
    </row>
    <row r="167" spans="1:3">
      <c r="A167" s="16">
        <f ca="1">IF(ISBLANK(B167),"",COUNTA($B$2:B167))</f>
        <v>166</v>
      </c>
      <c r="B167" s="14">
        <f t="shared" ca="1" si="5"/>
        <v>0</v>
      </c>
      <c r="C167" s="14">
        <f t="shared" ca="1" si="6"/>
        <v>0</v>
      </c>
    </row>
    <row r="168" spans="1:3">
      <c r="A168" s="16">
        <f ca="1">IF(ISBLANK(B168),"",COUNTA($B$2:B168))</f>
        <v>167</v>
      </c>
      <c r="B168" s="14">
        <f t="shared" ca="1" si="5"/>
        <v>0</v>
      </c>
      <c r="C168" s="14">
        <f t="shared" ca="1" si="6"/>
        <v>0</v>
      </c>
    </row>
    <row r="169" spans="1:3">
      <c r="A169" s="16">
        <f ca="1">IF(ISBLANK(B169),"",COUNTA($B$2:B169))</f>
        <v>168</v>
      </c>
      <c r="B169" s="14">
        <f t="shared" ca="1" si="5"/>
        <v>0</v>
      </c>
      <c r="C169" s="14">
        <f t="shared" ca="1" si="6"/>
        <v>0</v>
      </c>
    </row>
    <row r="170" spans="1:3">
      <c r="A170" s="16">
        <f ca="1">IF(ISBLANK(B170),"",COUNTA($B$2:B170))</f>
        <v>169</v>
      </c>
      <c r="B170" s="14">
        <f t="shared" ca="1" si="5"/>
        <v>0</v>
      </c>
      <c r="C170" s="14">
        <f t="shared" ca="1" si="6"/>
        <v>0</v>
      </c>
    </row>
    <row r="171" spans="1:3">
      <c r="A171" s="16">
        <f ca="1">IF(ISBLANK(B171),"",COUNTA($B$2:B171))</f>
        <v>170</v>
      </c>
      <c r="B171" s="14">
        <f t="shared" ca="1" si="5"/>
        <v>0</v>
      </c>
      <c r="C171" s="14">
        <f t="shared" ca="1" si="6"/>
        <v>0</v>
      </c>
    </row>
    <row r="172" spans="1:3">
      <c r="A172" s="16">
        <f ca="1">IF(ISBLANK(B172),"",COUNTA($B$2:B172))</f>
        <v>171</v>
      </c>
      <c r="B172" s="14">
        <f t="shared" ca="1" si="5"/>
        <v>0</v>
      </c>
      <c r="C172" s="14">
        <f t="shared" ca="1" si="6"/>
        <v>0</v>
      </c>
    </row>
    <row r="173" spans="1:3">
      <c r="A173" s="16">
        <f ca="1">IF(ISBLANK(B173),"",COUNTA($B$2:B173))</f>
        <v>172</v>
      </c>
      <c r="B173" s="14">
        <f t="shared" ca="1" si="5"/>
        <v>0</v>
      </c>
      <c r="C173" s="14">
        <f t="shared" ca="1" si="6"/>
        <v>0</v>
      </c>
    </row>
    <row r="174" spans="1:3">
      <c r="A174" s="16">
        <f ca="1">IF(ISBLANK(B174),"",COUNTA($B$2:B174))</f>
        <v>173</v>
      </c>
      <c r="B174" s="14">
        <f t="shared" ca="1" si="5"/>
        <v>0</v>
      </c>
      <c r="C174" s="14">
        <f t="shared" ca="1" si="6"/>
        <v>0</v>
      </c>
    </row>
    <row r="175" spans="1:3">
      <c r="A175" s="16">
        <f ca="1">IF(ISBLANK(B175),"",COUNTA($B$2:B175))</f>
        <v>174</v>
      </c>
      <c r="B175" s="14">
        <f t="shared" ca="1" si="5"/>
        <v>0</v>
      </c>
      <c r="C175" s="14">
        <f t="shared" ca="1" si="6"/>
        <v>0</v>
      </c>
    </row>
    <row r="176" spans="1:3">
      <c r="A176" s="16">
        <f ca="1">IF(ISBLANK(B176),"",COUNTA($B$2:B176))</f>
        <v>175</v>
      </c>
      <c r="B176" s="14">
        <f t="shared" ca="1" si="5"/>
        <v>0</v>
      </c>
      <c r="C176" s="14">
        <f t="shared" ca="1" si="6"/>
        <v>0</v>
      </c>
    </row>
    <row r="177" spans="1:3">
      <c r="A177" s="16">
        <f ca="1">IF(ISBLANK(B177),"",COUNTA($B$2:B177))</f>
        <v>176</v>
      </c>
      <c r="B177" s="14">
        <f t="shared" ca="1" si="5"/>
        <v>0</v>
      </c>
      <c r="C177" s="14">
        <f t="shared" ca="1" si="6"/>
        <v>0</v>
      </c>
    </row>
    <row r="178" spans="1:3">
      <c r="A178" s="16">
        <f ca="1">IF(ISBLANK(B178),"",COUNTA($B$2:B178))</f>
        <v>177</v>
      </c>
      <c r="B178" s="14">
        <f t="shared" ca="1" si="5"/>
        <v>0</v>
      </c>
      <c r="C178" s="14">
        <f t="shared" ca="1" si="6"/>
        <v>0</v>
      </c>
    </row>
    <row r="179" spans="1:3">
      <c r="A179" s="16">
        <f ca="1">IF(ISBLANK(B179),"",COUNTA($B$2:B179))</f>
        <v>178</v>
      </c>
      <c r="B179" s="14">
        <f t="shared" ca="1" si="5"/>
        <v>0</v>
      </c>
      <c r="C179" s="14">
        <f t="shared" ca="1" si="6"/>
        <v>0</v>
      </c>
    </row>
    <row r="180" spans="1:3">
      <c r="A180" s="16">
        <f ca="1">IF(ISBLANK(B180),"",COUNTA($B$2:B180))</f>
        <v>179</v>
      </c>
      <c r="B180" s="14">
        <f t="shared" ca="1" si="5"/>
        <v>0</v>
      </c>
      <c r="C180" s="14">
        <f t="shared" ca="1" si="6"/>
        <v>0</v>
      </c>
    </row>
    <row r="181" spans="1:3">
      <c r="A181" s="16">
        <f ca="1">IF(ISBLANK(B181),"",COUNTA($B$2:B181))</f>
        <v>180</v>
      </c>
      <c r="B181" s="14">
        <f t="shared" ca="1" si="5"/>
        <v>0</v>
      </c>
      <c r="C181" s="14">
        <f t="shared" ca="1" si="6"/>
        <v>0</v>
      </c>
    </row>
    <row r="182" spans="1:3">
      <c r="A182" s="16">
        <f ca="1">IF(ISBLANK(B182),"",COUNTA($B$2:B182))</f>
        <v>181</v>
      </c>
      <c r="B182" s="14">
        <f t="shared" ca="1" si="5"/>
        <v>0</v>
      </c>
      <c r="C182" s="14">
        <f t="shared" ca="1" si="6"/>
        <v>0</v>
      </c>
    </row>
    <row r="183" spans="1:3">
      <c r="A183" s="16">
        <f ca="1">IF(ISBLANK(B183),"",COUNTA($B$2:B183))</f>
        <v>182</v>
      </c>
      <c r="B183" s="14">
        <f t="shared" ca="1" si="5"/>
        <v>0</v>
      </c>
      <c r="C183" s="14">
        <f t="shared" ca="1" si="6"/>
        <v>0</v>
      </c>
    </row>
    <row r="184" spans="1:3">
      <c r="A184" s="16">
        <f ca="1">IF(ISBLANK(B184),"",COUNTA($B$2:B184))</f>
        <v>183</v>
      </c>
      <c r="B184" s="14">
        <f t="shared" ca="1" si="5"/>
        <v>0</v>
      </c>
      <c r="C184" s="14">
        <f t="shared" ca="1" si="6"/>
        <v>0</v>
      </c>
    </row>
    <row r="185" spans="1:3">
      <c r="A185" s="16">
        <f ca="1">IF(ISBLANK(B185),"",COUNTA($B$2:B185))</f>
        <v>184</v>
      </c>
      <c r="B185" s="14">
        <f t="shared" ca="1" si="5"/>
        <v>0</v>
      </c>
      <c r="C185" s="14">
        <f t="shared" ca="1" si="6"/>
        <v>0</v>
      </c>
    </row>
    <row r="186" spans="1:3">
      <c r="A186" s="16">
        <f ca="1">IF(ISBLANK(B186),"",COUNTA($B$2:B186))</f>
        <v>185</v>
      </c>
      <c r="B186" s="14">
        <f t="shared" ca="1" si="5"/>
        <v>0</v>
      </c>
      <c r="C186" s="14">
        <f t="shared" ca="1" si="6"/>
        <v>0</v>
      </c>
    </row>
    <row r="187" spans="1:3">
      <c r="A187" s="16">
        <f ca="1">IF(ISBLANK(B187),"",COUNTA($B$2:B187))</f>
        <v>186</v>
      </c>
      <c r="B187" s="14">
        <f t="shared" ca="1" si="5"/>
        <v>0</v>
      </c>
      <c r="C187" s="14">
        <f t="shared" ca="1" si="6"/>
        <v>0</v>
      </c>
    </row>
    <row r="188" spans="1:3">
      <c r="A188" s="16">
        <f ca="1">IF(ISBLANK(B188),"",COUNTA($B$2:B188))</f>
        <v>187</v>
      </c>
      <c r="B188" s="14">
        <f t="shared" ca="1" si="5"/>
        <v>0</v>
      </c>
      <c r="C188" s="14">
        <f t="shared" ca="1" si="6"/>
        <v>0</v>
      </c>
    </row>
    <row r="189" spans="1:3">
      <c r="A189" s="16">
        <f ca="1">IF(ISBLANK(B189),"",COUNTA($B$2:B189))</f>
        <v>188</v>
      </c>
      <c r="B189" s="14">
        <f t="shared" ca="1" si="5"/>
        <v>0</v>
      </c>
      <c r="C189" s="14">
        <f t="shared" ca="1" si="6"/>
        <v>0</v>
      </c>
    </row>
    <row r="190" spans="1:3">
      <c r="A190" s="16">
        <f ca="1">IF(ISBLANK(B190),"",COUNTA($B$2:B190))</f>
        <v>189</v>
      </c>
      <c r="B190" s="14">
        <f t="shared" ca="1" si="5"/>
        <v>0</v>
      </c>
      <c r="C190" s="14">
        <f t="shared" ca="1" si="6"/>
        <v>0</v>
      </c>
    </row>
    <row r="191" spans="1:3">
      <c r="A191" s="16">
        <f ca="1">IF(ISBLANK(B191),"",COUNTA($B$2:B191))</f>
        <v>190</v>
      </c>
      <c r="B191" s="14">
        <f t="shared" ca="1" si="5"/>
        <v>0</v>
      </c>
      <c r="C191" s="14">
        <f t="shared" ca="1" si="6"/>
        <v>0</v>
      </c>
    </row>
    <row r="192" spans="1:3">
      <c r="A192" s="16">
        <f ca="1">IF(ISBLANK(B192),"",COUNTA($B$2:B192))</f>
        <v>191</v>
      </c>
      <c r="B192" s="14">
        <f t="shared" ca="1" si="5"/>
        <v>0</v>
      </c>
      <c r="C192" s="14">
        <f t="shared" ca="1" si="6"/>
        <v>0</v>
      </c>
    </row>
    <row r="193" spans="1:3">
      <c r="A193" s="16">
        <f ca="1">IF(ISBLANK(B193),"",COUNTA($B$2:B193))</f>
        <v>192</v>
      </c>
      <c r="B193" s="14">
        <f t="shared" ca="1" si="5"/>
        <v>0</v>
      </c>
      <c r="C193" s="14">
        <f t="shared" ca="1" si="6"/>
        <v>0</v>
      </c>
    </row>
    <row r="194" spans="1:3">
      <c r="A194" s="16">
        <f ca="1">IF(ISBLANK(B194),"",COUNTA($B$2:B194))</f>
        <v>193</v>
      </c>
      <c r="B194" s="14">
        <f t="shared" ca="1" si="5"/>
        <v>0</v>
      </c>
      <c r="C194" s="14">
        <f t="shared" ca="1" si="6"/>
        <v>0</v>
      </c>
    </row>
    <row r="195" spans="1:3">
      <c r="A195" s="16">
        <f ca="1">IF(ISBLANK(B195),"",COUNTA($B$2:B195))</f>
        <v>194</v>
      </c>
      <c r="B195" s="14">
        <f t="shared" ref="B195:B258" ca="1" si="7">OFFSET(E194,(ROW()-1)*2,0)</f>
        <v>0</v>
      </c>
      <c r="C195" s="14">
        <f t="shared" ref="C195:C258" ca="1" si="8">OFFSET(E195,(ROW()-1)*2,0)</f>
        <v>0</v>
      </c>
    </row>
    <row r="196" spans="1:3">
      <c r="A196" s="16">
        <f ca="1">IF(ISBLANK(B196),"",COUNTA($B$2:B196))</f>
        <v>195</v>
      </c>
      <c r="B196" s="14">
        <f t="shared" ca="1" si="7"/>
        <v>0</v>
      </c>
      <c r="C196" s="14">
        <f t="shared" ca="1" si="8"/>
        <v>0</v>
      </c>
    </row>
    <row r="197" spans="1:3">
      <c r="A197" s="16">
        <f ca="1">IF(ISBLANK(B197),"",COUNTA($B$2:B197))</f>
        <v>196</v>
      </c>
      <c r="B197" s="14">
        <f t="shared" ca="1" si="7"/>
        <v>0</v>
      </c>
      <c r="C197" s="14">
        <f t="shared" ca="1" si="8"/>
        <v>0</v>
      </c>
    </row>
    <row r="198" spans="1:3">
      <c r="A198" s="16">
        <f ca="1">IF(ISBLANK(B198),"",COUNTA($B$2:B198))</f>
        <v>197</v>
      </c>
      <c r="B198" s="14">
        <f t="shared" ca="1" si="7"/>
        <v>0</v>
      </c>
      <c r="C198" s="14">
        <f t="shared" ca="1" si="8"/>
        <v>0</v>
      </c>
    </row>
    <row r="199" spans="1:3">
      <c r="A199" s="16">
        <f ca="1">IF(ISBLANK(B199),"",COUNTA($B$2:B199))</f>
        <v>198</v>
      </c>
      <c r="B199" s="14">
        <f t="shared" ca="1" si="7"/>
        <v>0</v>
      </c>
      <c r="C199" s="14">
        <f t="shared" ca="1" si="8"/>
        <v>0</v>
      </c>
    </row>
    <row r="200" spans="1:3">
      <c r="A200" s="16">
        <f ca="1">IF(ISBLANK(B200),"",COUNTA($B$2:B200))</f>
        <v>199</v>
      </c>
      <c r="B200" s="14">
        <f t="shared" ca="1" si="7"/>
        <v>0</v>
      </c>
      <c r="C200" s="14">
        <f t="shared" ca="1" si="8"/>
        <v>0</v>
      </c>
    </row>
    <row r="201" spans="1:3">
      <c r="A201" s="16">
        <f ca="1">IF(ISBLANK(B201),"",COUNTA($B$2:B201))</f>
        <v>200</v>
      </c>
      <c r="B201" s="14">
        <f t="shared" ca="1" si="7"/>
        <v>0</v>
      </c>
      <c r="C201" s="14">
        <f t="shared" ca="1" si="8"/>
        <v>0</v>
      </c>
    </row>
    <row r="202" spans="1:3">
      <c r="A202" s="16">
        <f ca="1">IF(ISBLANK(B202),"",COUNTA($B$2:B202))</f>
        <v>201</v>
      </c>
      <c r="B202" s="14">
        <f t="shared" ca="1" si="7"/>
        <v>0</v>
      </c>
      <c r="C202" s="14">
        <f t="shared" ca="1" si="8"/>
        <v>0</v>
      </c>
    </row>
    <row r="203" spans="1:3">
      <c r="A203" s="16">
        <f ca="1">IF(ISBLANK(B203),"",COUNTA($B$2:B203))</f>
        <v>202</v>
      </c>
      <c r="B203" s="14">
        <f t="shared" ca="1" si="7"/>
        <v>0</v>
      </c>
      <c r="C203" s="14">
        <f t="shared" ca="1" si="8"/>
        <v>0</v>
      </c>
    </row>
    <row r="204" spans="1:3">
      <c r="A204" s="16">
        <f ca="1">IF(ISBLANK(B204),"",COUNTA($B$2:B204))</f>
        <v>203</v>
      </c>
      <c r="B204" s="14">
        <f t="shared" ca="1" si="7"/>
        <v>0</v>
      </c>
      <c r="C204" s="14">
        <f t="shared" ca="1" si="8"/>
        <v>0</v>
      </c>
    </row>
    <row r="205" spans="1:3">
      <c r="A205" s="16">
        <f ca="1">IF(ISBLANK(B205),"",COUNTA($B$2:B205))</f>
        <v>204</v>
      </c>
      <c r="B205" s="14">
        <f t="shared" ca="1" si="7"/>
        <v>0</v>
      </c>
      <c r="C205" s="14">
        <f t="shared" ca="1" si="8"/>
        <v>0</v>
      </c>
    </row>
    <row r="206" spans="1:3">
      <c r="A206" s="16">
        <f ca="1">IF(ISBLANK(B206),"",COUNTA($B$2:B206))</f>
        <v>205</v>
      </c>
      <c r="B206" s="14">
        <f t="shared" ca="1" si="7"/>
        <v>0</v>
      </c>
      <c r="C206" s="14">
        <f t="shared" ca="1" si="8"/>
        <v>0</v>
      </c>
    </row>
    <row r="207" spans="1:3">
      <c r="A207" s="16">
        <f ca="1">IF(ISBLANK(B207),"",COUNTA($B$2:B207))</f>
        <v>206</v>
      </c>
      <c r="B207" s="14">
        <f t="shared" ca="1" si="7"/>
        <v>0</v>
      </c>
      <c r="C207" s="14">
        <f t="shared" ca="1" si="8"/>
        <v>0</v>
      </c>
    </row>
    <row r="208" spans="1:3">
      <c r="A208" s="16">
        <f ca="1">IF(ISBLANK(B208),"",COUNTA($B$2:B208))</f>
        <v>207</v>
      </c>
      <c r="B208" s="14">
        <f t="shared" ca="1" si="7"/>
        <v>0</v>
      </c>
      <c r="C208" s="14">
        <f t="shared" ca="1" si="8"/>
        <v>0</v>
      </c>
    </row>
    <row r="209" spans="1:3">
      <c r="A209" s="16">
        <f ca="1">IF(ISBLANK(B209),"",COUNTA($B$2:B209))</f>
        <v>208</v>
      </c>
      <c r="B209" s="14">
        <f t="shared" ca="1" si="7"/>
        <v>0</v>
      </c>
      <c r="C209" s="14">
        <f t="shared" ca="1" si="8"/>
        <v>0</v>
      </c>
    </row>
    <row r="210" spans="1:3">
      <c r="A210" s="16">
        <f ca="1">IF(ISBLANK(B210),"",COUNTA($B$2:B210))</f>
        <v>209</v>
      </c>
      <c r="B210" s="14">
        <f t="shared" ca="1" si="7"/>
        <v>0</v>
      </c>
      <c r="C210" s="14">
        <f t="shared" ca="1" si="8"/>
        <v>0</v>
      </c>
    </row>
    <row r="211" spans="1:3">
      <c r="A211" s="16">
        <f ca="1">IF(ISBLANK(B211),"",COUNTA($B$2:B211))</f>
        <v>210</v>
      </c>
      <c r="B211" s="14">
        <f t="shared" ca="1" si="7"/>
        <v>0</v>
      </c>
      <c r="C211" s="14">
        <f t="shared" ca="1" si="8"/>
        <v>0</v>
      </c>
    </row>
    <row r="212" spans="1:3">
      <c r="A212" s="16">
        <f ca="1">IF(ISBLANK(B212),"",COUNTA($B$2:B212))</f>
        <v>211</v>
      </c>
      <c r="B212" s="14">
        <f t="shared" ca="1" si="7"/>
        <v>0</v>
      </c>
      <c r="C212" s="14">
        <f t="shared" ca="1" si="8"/>
        <v>0</v>
      </c>
    </row>
    <row r="213" spans="1:3">
      <c r="A213" s="16">
        <f ca="1">IF(ISBLANK(B213),"",COUNTA($B$2:B213))</f>
        <v>212</v>
      </c>
      <c r="B213" s="14">
        <f t="shared" ca="1" si="7"/>
        <v>0</v>
      </c>
      <c r="C213" s="14">
        <f t="shared" ca="1" si="8"/>
        <v>0</v>
      </c>
    </row>
    <row r="214" spans="1:3">
      <c r="A214" s="16">
        <f ca="1">IF(ISBLANK(B214),"",COUNTA($B$2:B214))</f>
        <v>213</v>
      </c>
      <c r="B214" s="14">
        <f t="shared" ca="1" si="7"/>
        <v>0</v>
      </c>
      <c r="C214" s="14">
        <f t="shared" ca="1" si="8"/>
        <v>0</v>
      </c>
    </row>
    <row r="215" spans="1:3">
      <c r="A215" s="16">
        <f ca="1">IF(ISBLANK(B215),"",COUNTA($B$2:B215))</f>
        <v>214</v>
      </c>
      <c r="B215" s="14">
        <f t="shared" ca="1" si="7"/>
        <v>0</v>
      </c>
      <c r="C215" s="14">
        <f t="shared" ca="1" si="8"/>
        <v>0</v>
      </c>
    </row>
    <row r="216" spans="1:3">
      <c r="A216" s="16">
        <f ca="1">IF(ISBLANK(B216),"",COUNTA($B$2:B216))</f>
        <v>215</v>
      </c>
      <c r="B216" s="14">
        <f t="shared" ca="1" si="7"/>
        <v>0</v>
      </c>
      <c r="C216" s="14">
        <f t="shared" ca="1" si="8"/>
        <v>0</v>
      </c>
    </row>
    <row r="217" spans="1:3">
      <c r="A217" s="16">
        <f ca="1">IF(ISBLANK(B217),"",COUNTA($B$2:B217))</f>
        <v>216</v>
      </c>
      <c r="B217" s="14">
        <f t="shared" ca="1" si="7"/>
        <v>0</v>
      </c>
      <c r="C217" s="14">
        <f t="shared" ca="1" si="8"/>
        <v>0</v>
      </c>
    </row>
    <row r="218" spans="1:3">
      <c r="A218" s="16">
        <f ca="1">IF(ISBLANK(B218),"",COUNTA($B$2:B218))</f>
        <v>217</v>
      </c>
      <c r="B218" s="14">
        <f t="shared" ca="1" si="7"/>
        <v>0</v>
      </c>
      <c r="C218" s="14">
        <f t="shared" ca="1" si="8"/>
        <v>0</v>
      </c>
    </row>
    <row r="219" spans="1:3">
      <c r="A219" s="16">
        <f ca="1">IF(ISBLANK(B219),"",COUNTA($B$2:B219))</f>
        <v>218</v>
      </c>
      <c r="B219" s="14">
        <f t="shared" ca="1" si="7"/>
        <v>0</v>
      </c>
      <c r="C219" s="14">
        <f t="shared" ca="1" si="8"/>
        <v>0</v>
      </c>
    </row>
    <row r="220" spans="1:3">
      <c r="A220" s="16">
        <f ca="1">IF(ISBLANK(B220),"",COUNTA($B$2:B220))</f>
        <v>219</v>
      </c>
      <c r="B220" s="14">
        <f t="shared" ca="1" si="7"/>
        <v>0</v>
      </c>
      <c r="C220" s="14">
        <f t="shared" ca="1" si="8"/>
        <v>0</v>
      </c>
    </row>
    <row r="221" spans="1:3">
      <c r="A221" s="16">
        <f ca="1">IF(ISBLANK(B221),"",COUNTA($B$2:B221))</f>
        <v>220</v>
      </c>
      <c r="B221" s="14">
        <f t="shared" ca="1" si="7"/>
        <v>0</v>
      </c>
      <c r="C221" s="14">
        <f t="shared" ca="1" si="8"/>
        <v>0</v>
      </c>
    </row>
    <row r="222" spans="1:3">
      <c r="A222" s="16">
        <f ca="1">IF(ISBLANK(B222),"",COUNTA($B$2:B222))</f>
        <v>221</v>
      </c>
      <c r="B222" s="14">
        <f t="shared" ca="1" si="7"/>
        <v>0</v>
      </c>
      <c r="C222" s="14">
        <f t="shared" ca="1" si="8"/>
        <v>0</v>
      </c>
    </row>
    <row r="223" spans="1:3">
      <c r="A223" s="16">
        <f ca="1">IF(ISBLANK(B223),"",COUNTA($B$2:B223))</f>
        <v>222</v>
      </c>
      <c r="B223" s="14">
        <f t="shared" ca="1" si="7"/>
        <v>0</v>
      </c>
      <c r="C223" s="14">
        <f t="shared" ca="1" si="8"/>
        <v>0</v>
      </c>
    </row>
    <row r="224" spans="1:3">
      <c r="A224" s="16">
        <f ca="1">IF(ISBLANK(B224),"",COUNTA($B$2:B224))</f>
        <v>223</v>
      </c>
      <c r="B224" s="14">
        <f t="shared" ca="1" si="7"/>
        <v>0</v>
      </c>
      <c r="C224" s="14">
        <f t="shared" ca="1" si="8"/>
        <v>0</v>
      </c>
    </row>
    <row r="225" spans="1:3">
      <c r="A225" s="16">
        <f ca="1">IF(ISBLANK(B225),"",COUNTA($B$2:B225))</f>
        <v>224</v>
      </c>
      <c r="B225" s="14">
        <f t="shared" ca="1" si="7"/>
        <v>0</v>
      </c>
      <c r="C225" s="14">
        <f t="shared" ca="1" si="8"/>
        <v>0</v>
      </c>
    </row>
    <row r="226" spans="1:3">
      <c r="A226" s="16">
        <f ca="1">IF(ISBLANK(B226),"",COUNTA($B$2:B226))</f>
        <v>225</v>
      </c>
      <c r="B226" s="14">
        <f t="shared" ca="1" si="7"/>
        <v>0</v>
      </c>
      <c r="C226" s="14">
        <f t="shared" ca="1" si="8"/>
        <v>0</v>
      </c>
    </row>
    <row r="227" spans="1:3">
      <c r="A227" s="16">
        <f ca="1">IF(ISBLANK(B227),"",COUNTA($B$2:B227))</f>
        <v>226</v>
      </c>
      <c r="B227" s="14">
        <f t="shared" ca="1" si="7"/>
        <v>0</v>
      </c>
      <c r="C227" s="14">
        <f t="shared" ca="1" si="8"/>
        <v>0</v>
      </c>
    </row>
    <row r="228" spans="1:3">
      <c r="A228" s="16">
        <f ca="1">IF(ISBLANK(B228),"",COUNTA($B$2:B228))</f>
        <v>227</v>
      </c>
      <c r="B228" s="14">
        <f t="shared" ca="1" si="7"/>
        <v>0</v>
      </c>
      <c r="C228" s="14">
        <f t="shared" ca="1" si="8"/>
        <v>0</v>
      </c>
    </row>
    <row r="229" spans="1:3">
      <c r="A229" s="16">
        <f ca="1">IF(ISBLANK(B229),"",COUNTA($B$2:B229))</f>
        <v>228</v>
      </c>
      <c r="B229" s="14">
        <f t="shared" ca="1" si="7"/>
        <v>0</v>
      </c>
      <c r="C229" s="14">
        <f t="shared" ca="1" si="8"/>
        <v>0</v>
      </c>
    </row>
    <row r="230" spans="1:3">
      <c r="A230" s="16">
        <f ca="1">IF(ISBLANK(B230),"",COUNTA($B$2:B230))</f>
        <v>229</v>
      </c>
      <c r="B230" s="14">
        <f t="shared" ca="1" si="7"/>
        <v>0</v>
      </c>
      <c r="C230" s="14">
        <f t="shared" ca="1" si="8"/>
        <v>0</v>
      </c>
    </row>
    <row r="231" spans="1:3">
      <c r="A231" s="16">
        <f ca="1">IF(ISBLANK(B231),"",COUNTA($B$2:B231))</f>
        <v>230</v>
      </c>
      <c r="B231" s="14">
        <f t="shared" ca="1" si="7"/>
        <v>0</v>
      </c>
      <c r="C231" s="14">
        <f t="shared" ca="1" si="8"/>
        <v>0</v>
      </c>
    </row>
    <row r="232" spans="1:3">
      <c r="A232" s="16">
        <f ca="1">IF(ISBLANK(B232),"",COUNTA($B$2:B232))</f>
        <v>231</v>
      </c>
      <c r="B232" s="14">
        <f t="shared" ca="1" si="7"/>
        <v>0</v>
      </c>
      <c r="C232" s="14">
        <f t="shared" ca="1" si="8"/>
        <v>0</v>
      </c>
    </row>
    <row r="233" spans="1:3">
      <c r="A233" s="16">
        <f ca="1">IF(ISBLANK(B233),"",COUNTA($B$2:B233))</f>
        <v>232</v>
      </c>
      <c r="B233" s="14">
        <f t="shared" ca="1" si="7"/>
        <v>0</v>
      </c>
      <c r="C233" s="14">
        <f t="shared" ca="1" si="8"/>
        <v>0</v>
      </c>
    </row>
    <row r="234" spans="1:3">
      <c r="A234" s="16">
        <f ca="1">IF(ISBLANK(B234),"",COUNTA($B$2:B234))</f>
        <v>233</v>
      </c>
      <c r="B234" s="14">
        <f t="shared" ca="1" si="7"/>
        <v>0</v>
      </c>
      <c r="C234" s="14">
        <f t="shared" ca="1" si="8"/>
        <v>0</v>
      </c>
    </row>
    <row r="235" spans="1:3">
      <c r="A235" s="16">
        <f ca="1">IF(ISBLANK(B235),"",COUNTA($B$2:B235))</f>
        <v>234</v>
      </c>
      <c r="B235" s="14">
        <f t="shared" ca="1" si="7"/>
        <v>0</v>
      </c>
      <c r="C235" s="14">
        <f t="shared" ca="1" si="8"/>
        <v>0</v>
      </c>
    </row>
    <row r="236" spans="1:3">
      <c r="A236" s="16">
        <f ca="1">IF(ISBLANK(B236),"",COUNTA($B$2:B236))</f>
        <v>235</v>
      </c>
      <c r="B236" s="14">
        <f t="shared" ca="1" si="7"/>
        <v>0</v>
      </c>
      <c r="C236" s="14">
        <f t="shared" ca="1" si="8"/>
        <v>0</v>
      </c>
    </row>
    <row r="237" spans="1:3">
      <c r="A237" s="16">
        <f ca="1">IF(ISBLANK(B237),"",COUNTA($B$2:B237))</f>
        <v>236</v>
      </c>
      <c r="B237" s="14">
        <f t="shared" ca="1" si="7"/>
        <v>0</v>
      </c>
      <c r="C237" s="14">
        <f t="shared" ca="1" si="8"/>
        <v>0</v>
      </c>
    </row>
    <row r="238" spans="1:3">
      <c r="A238" s="16">
        <f ca="1">IF(ISBLANK(B238),"",COUNTA($B$2:B238))</f>
        <v>237</v>
      </c>
      <c r="B238" s="14">
        <f t="shared" ca="1" si="7"/>
        <v>0</v>
      </c>
      <c r="C238" s="14">
        <f t="shared" ca="1" si="8"/>
        <v>0</v>
      </c>
    </row>
    <row r="239" spans="1:3">
      <c r="A239" s="16">
        <f ca="1">IF(ISBLANK(B239),"",COUNTA($B$2:B239))</f>
        <v>238</v>
      </c>
      <c r="B239" s="14">
        <f t="shared" ca="1" si="7"/>
        <v>0</v>
      </c>
      <c r="C239" s="14">
        <f t="shared" ca="1" si="8"/>
        <v>0</v>
      </c>
    </row>
    <row r="240" spans="1:3">
      <c r="A240" s="16">
        <f ca="1">IF(ISBLANK(B240),"",COUNTA($B$2:B240))</f>
        <v>239</v>
      </c>
      <c r="B240" s="14">
        <f t="shared" ca="1" si="7"/>
        <v>0</v>
      </c>
      <c r="C240" s="14">
        <f t="shared" ca="1" si="8"/>
        <v>0</v>
      </c>
    </row>
    <row r="241" spans="1:3">
      <c r="A241" s="16">
        <f ca="1">IF(ISBLANK(B241),"",COUNTA($B$2:B241))</f>
        <v>240</v>
      </c>
      <c r="B241" s="14">
        <f t="shared" ca="1" si="7"/>
        <v>0</v>
      </c>
      <c r="C241" s="14">
        <f t="shared" ca="1" si="8"/>
        <v>0</v>
      </c>
    </row>
    <row r="242" spans="1:3">
      <c r="A242" s="16">
        <f ca="1">IF(ISBLANK(B242),"",COUNTA($B$2:B242))</f>
        <v>241</v>
      </c>
      <c r="B242" s="14">
        <f t="shared" ca="1" si="7"/>
        <v>0</v>
      </c>
      <c r="C242" s="14">
        <f t="shared" ca="1" si="8"/>
        <v>0</v>
      </c>
    </row>
    <row r="243" spans="1:3">
      <c r="A243" s="16">
        <f ca="1">IF(ISBLANK(B243),"",COUNTA($B$2:B243))</f>
        <v>242</v>
      </c>
      <c r="B243" s="14">
        <f t="shared" ca="1" si="7"/>
        <v>0</v>
      </c>
      <c r="C243" s="14">
        <f t="shared" ca="1" si="8"/>
        <v>0</v>
      </c>
    </row>
    <row r="244" spans="1:3">
      <c r="A244" s="16">
        <f ca="1">IF(ISBLANK(B244),"",COUNTA($B$2:B244))</f>
        <v>243</v>
      </c>
      <c r="B244" s="14">
        <f t="shared" ca="1" si="7"/>
        <v>0</v>
      </c>
      <c r="C244" s="14">
        <f t="shared" ca="1" si="8"/>
        <v>0</v>
      </c>
    </row>
    <row r="245" spans="1:3">
      <c r="A245" s="16">
        <f ca="1">IF(ISBLANK(B245),"",COUNTA($B$2:B245))</f>
        <v>244</v>
      </c>
      <c r="B245" s="14">
        <f t="shared" ca="1" si="7"/>
        <v>0</v>
      </c>
      <c r="C245" s="14">
        <f t="shared" ca="1" si="8"/>
        <v>0</v>
      </c>
    </row>
    <row r="246" spans="1:3">
      <c r="A246" s="16">
        <f ca="1">IF(ISBLANK(B246),"",COUNTA($B$2:B246))</f>
        <v>245</v>
      </c>
      <c r="B246" s="14">
        <f t="shared" ca="1" si="7"/>
        <v>0</v>
      </c>
      <c r="C246" s="14">
        <f t="shared" ca="1" si="8"/>
        <v>0</v>
      </c>
    </row>
    <row r="247" spans="1:3">
      <c r="A247" s="16">
        <f ca="1">IF(ISBLANK(B247),"",COUNTA($B$2:B247))</f>
        <v>246</v>
      </c>
      <c r="B247" s="14">
        <f t="shared" ca="1" si="7"/>
        <v>0</v>
      </c>
      <c r="C247" s="14">
        <f t="shared" ca="1" si="8"/>
        <v>0</v>
      </c>
    </row>
    <row r="248" spans="1:3">
      <c r="A248" s="16">
        <f ca="1">IF(ISBLANK(B248),"",COUNTA($B$2:B248))</f>
        <v>247</v>
      </c>
      <c r="B248" s="14">
        <f t="shared" ca="1" si="7"/>
        <v>0</v>
      </c>
      <c r="C248" s="14">
        <f t="shared" ca="1" si="8"/>
        <v>0</v>
      </c>
    </row>
    <row r="249" spans="1:3">
      <c r="A249" s="16">
        <f ca="1">IF(ISBLANK(B249),"",COUNTA($B$2:B249))</f>
        <v>248</v>
      </c>
      <c r="B249" s="14">
        <f t="shared" ca="1" si="7"/>
        <v>0</v>
      </c>
      <c r="C249" s="14">
        <f t="shared" ca="1" si="8"/>
        <v>0</v>
      </c>
    </row>
    <row r="250" spans="1:3">
      <c r="A250" s="16">
        <f ca="1">IF(ISBLANK(B250),"",COUNTA($B$2:B250))</f>
        <v>249</v>
      </c>
      <c r="B250" s="14">
        <f t="shared" ca="1" si="7"/>
        <v>0</v>
      </c>
      <c r="C250" s="14">
        <f t="shared" ca="1" si="8"/>
        <v>0</v>
      </c>
    </row>
    <row r="251" spans="1:3">
      <c r="A251" s="16">
        <f ca="1">IF(ISBLANK(B251),"",COUNTA($B$2:B251))</f>
        <v>250</v>
      </c>
      <c r="B251" s="14">
        <f t="shared" ca="1" si="7"/>
        <v>0</v>
      </c>
      <c r="C251" s="14">
        <f t="shared" ca="1" si="8"/>
        <v>0</v>
      </c>
    </row>
    <row r="252" spans="1:3">
      <c r="A252" s="16">
        <f ca="1">IF(ISBLANK(B252),"",COUNTA($B$2:B252))</f>
        <v>251</v>
      </c>
      <c r="B252" s="14">
        <f t="shared" ca="1" si="7"/>
        <v>0</v>
      </c>
      <c r="C252" s="14">
        <f t="shared" ca="1" si="8"/>
        <v>0</v>
      </c>
    </row>
    <row r="253" spans="1:3">
      <c r="A253" s="16">
        <f ca="1">IF(ISBLANK(B253),"",COUNTA($B$2:B253))</f>
        <v>252</v>
      </c>
      <c r="B253" s="14">
        <f t="shared" ca="1" si="7"/>
        <v>0</v>
      </c>
      <c r="C253" s="14">
        <f t="shared" ca="1" si="8"/>
        <v>0</v>
      </c>
    </row>
    <row r="254" spans="1:3">
      <c r="A254" s="16">
        <f ca="1">IF(ISBLANK(B254),"",COUNTA($B$2:B254))</f>
        <v>253</v>
      </c>
      <c r="B254" s="14">
        <f t="shared" ca="1" si="7"/>
        <v>0</v>
      </c>
      <c r="C254" s="14">
        <f t="shared" ca="1" si="8"/>
        <v>0</v>
      </c>
    </row>
    <row r="255" spans="1:3">
      <c r="A255" s="16">
        <f ca="1">IF(ISBLANK(B255),"",COUNTA($B$2:B255))</f>
        <v>254</v>
      </c>
      <c r="B255" s="14">
        <f t="shared" ca="1" si="7"/>
        <v>0</v>
      </c>
      <c r="C255" s="14">
        <f t="shared" ca="1" si="8"/>
        <v>0</v>
      </c>
    </row>
    <row r="256" spans="1:3">
      <c r="A256" s="16">
        <f ca="1">IF(ISBLANK(B256),"",COUNTA($B$2:B256))</f>
        <v>255</v>
      </c>
      <c r="B256" s="14">
        <f t="shared" ca="1" si="7"/>
        <v>0</v>
      </c>
      <c r="C256" s="14">
        <f t="shared" ca="1" si="8"/>
        <v>0</v>
      </c>
    </row>
    <row r="257" spans="1:3">
      <c r="A257" s="16">
        <f ca="1">IF(ISBLANK(B257),"",COUNTA($B$2:B257))</f>
        <v>256</v>
      </c>
      <c r="B257" s="14">
        <f t="shared" ca="1" si="7"/>
        <v>0</v>
      </c>
      <c r="C257" s="14">
        <f t="shared" ca="1" si="8"/>
        <v>0</v>
      </c>
    </row>
    <row r="258" spans="1:3">
      <c r="A258" s="16">
        <f ca="1">IF(ISBLANK(B258),"",COUNTA($B$2:B258))</f>
        <v>257</v>
      </c>
      <c r="B258" s="14">
        <f t="shared" ca="1" si="7"/>
        <v>0</v>
      </c>
      <c r="C258" s="14">
        <f t="shared" ca="1" si="8"/>
        <v>0</v>
      </c>
    </row>
    <row r="259" spans="1:3">
      <c r="A259" s="16">
        <f ca="1">IF(ISBLANK(B259),"",COUNTA($B$2:B259))</f>
        <v>258</v>
      </c>
      <c r="B259" s="14">
        <f t="shared" ref="B259:B322" ca="1" si="9">OFFSET(E258,(ROW()-1)*2,0)</f>
        <v>0</v>
      </c>
      <c r="C259" s="14">
        <f t="shared" ref="C259:C322" ca="1" si="10">OFFSET(E259,(ROW()-1)*2,0)</f>
        <v>0</v>
      </c>
    </row>
    <row r="260" spans="1:3">
      <c r="A260" s="16">
        <f ca="1">IF(ISBLANK(B260),"",COUNTA($B$2:B260))</f>
        <v>259</v>
      </c>
      <c r="B260" s="14">
        <f t="shared" ca="1" si="9"/>
        <v>0</v>
      </c>
      <c r="C260" s="14">
        <f t="shared" ca="1" si="10"/>
        <v>0</v>
      </c>
    </row>
    <row r="261" spans="1:3">
      <c r="A261" s="16">
        <f ca="1">IF(ISBLANK(B261),"",COUNTA($B$2:B261))</f>
        <v>260</v>
      </c>
      <c r="B261" s="14">
        <f t="shared" ca="1" si="9"/>
        <v>0</v>
      </c>
      <c r="C261" s="14">
        <f t="shared" ca="1" si="10"/>
        <v>0</v>
      </c>
    </row>
    <row r="262" spans="1:3">
      <c r="A262" s="16">
        <f ca="1">IF(ISBLANK(B262),"",COUNTA($B$2:B262))</f>
        <v>261</v>
      </c>
      <c r="B262" s="14">
        <f t="shared" ca="1" si="9"/>
        <v>0</v>
      </c>
      <c r="C262" s="14">
        <f t="shared" ca="1" si="10"/>
        <v>0</v>
      </c>
    </row>
    <row r="263" spans="1:3">
      <c r="A263" s="16">
        <f ca="1">IF(ISBLANK(B263),"",COUNTA($B$2:B263))</f>
        <v>262</v>
      </c>
      <c r="B263" s="14">
        <f t="shared" ca="1" si="9"/>
        <v>0</v>
      </c>
      <c r="C263" s="14">
        <f t="shared" ca="1" si="10"/>
        <v>0</v>
      </c>
    </row>
    <row r="264" spans="1:3">
      <c r="A264" s="16">
        <f ca="1">IF(ISBLANK(B264),"",COUNTA($B$2:B264))</f>
        <v>263</v>
      </c>
      <c r="B264" s="14">
        <f t="shared" ca="1" si="9"/>
        <v>0</v>
      </c>
      <c r="C264" s="14">
        <f t="shared" ca="1" si="10"/>
        <v>0</v>
      </c>
    </row>
    <row r="265" spans="1:3">
      <c r="A265" s="16">
        <f ca="1">IF(ISBLANK(B265),"",COUNTA($B$2:B265))</f>
        <v>264</v>
      </c>
      <c r="B265" s="14">
        <f t="shared" ca="1" si="9"/>
        <v>0</v>
      </c>
      <c r="C265" s="14">
        <f t="shared" ca="1" si="10"/>
        <v>0</v>
      </c>
    </row>
    <row r="266" spans="1:3">
      <c r="A266" s="16">
        <f ca="1">IF(ISBLANK(B266),"",COUNTA($B$2:B266))</f>
        <v>265</v>
      </c>
      <c r="B266" s="14">
        <f t="shared" ca="1" si="9"/>
        <v>0</v>
      </c>
      <c r="C266" s="14">
        <f t="shared" ca="1" si="10"/>
        <v>0</v>
      </c>
    </row>
    <row r="267" spans="1:3">
      <c r="A267" s="16">
        <f ca="1">IF(ISBLANK(B267),"",COUNTA($B$2:B267))</f>
        <v>266</v>
      </c>
      <c r="B267" s="14">
        <f t="shared" ca="1" si="9"/>
        <v>0</v>
      </c>
      <c r="C267" s="14">
        <f t="shared" ca="1" si="10"/>
        <v>0</v>
      </c>
    </row>
    <row r="268" spans="1:3">
      <c r="A268" s="16">
        <f ca="1">IF(ISBLANK(B268),"",COUNTA($B$2:B268))</f>
        <v>267</v>
      </c>
      <c r="B268" s="14">
        <f t="shared" ca="1" si="9"/>
        <v>0</v>
      </c>
      <c r="C268" s="14">
        <f t="shared" ca="1" si="10"/>
        <v>0</v>
      </c>
    </row>
    <row r="269" spans="1:3">
      <c r="A269" s="16">
        <f ca="1">IF(ISBLANK(B269),"",COUNTA($B$2:B269))</f>
        <v>268</v>
      </c>
      <c r="B269" s="14">
        <f t="shared" ca="1" si="9"/>
        <v>0</v>
      </c>
      <c r="C269" s="14">
        <f t="shared" ca="1" si="10"/>
        <v>0</v>
      </c>
    </row>
    <row r="270" spans="1:3">
      <c r="A270" s="16">
        <f ca="1">IF(ISBLANK(B270),"",COUNTA($B$2:B270))</f>
        <v>269</v>
      </c>
      <c r="B270" s="14">
        <f t="shared" ca="1" si="9"/>
        <v>0</v>
      </c>
      <c r="C270" s="14">
        <f t="shared" ca="1" si="10"/>
        <v>0</v>
      </c>
    </row>
    <row r="271" spans="1:3">
      <c r="A271" s="16">
        <f ca="1">IF(ISBLANK(B271),"",COUNTA($B$2:B271))</f>
        <v>270</v>
      </c>
      <c r="B271" s="14">
        <f t="shared" ca="1" si="9"/>
        <v>0</v>
      </c>
      <c r="C271" s="14">
        <f t="shared" ca="1" si="10"/>
        <v>0</v>
      </c>
    </row>
    <row r="272" spans="1:3">
      <c r="A272" s="16">
        <f ca="1">IF(ISBLANK(B272),"",COUNTA($B$2:B272))</f>
        <v>271</v>
      </c>
      <c r="B272" s="14">
        <f t="shared" ca="1" si="9"/>
        <v>0</v>
      </c>
      <c r="C272" s="14">
        <f t="shared" ca="1" si="10"/>
        <v>0</v>
      </c>
    </row>
    <row r="273" spans="1:3">
      <c r="A273" s="16">
        <f ca="1">IF(ISBLANK(B273),"",COUNTA($B$2:B273))</f>
        <v>272</v>
      </c>
      <c r="B273" s="14">
        <f t="shared" ca="1" si="9"/>
        <v>0</v>
      </c>
      <c r="C273" s="14">
        <f t="shared" ca="1" si="10"/>
        <v>0</v>
      </c>
    </row>
    <row r="274" spans="1:3">
      <c r="A274" s="16">
        <f ca="1">IF(ISBLANK(B274),"",COUNTA($B$2:B274))</f>
        <v>273</v>
      </c>
      <c r="B274" s="14">
        <f t="shared" ca="1" si="9"/>
        <v>0</v>
      </c>
      <c r="C274" s="14">
        <f t="shared" ca="1" si="10"/>
        <v>0</v>
      </c>
    </row>
    <row r="275" spans="1:3">
      <c r="A275" s="16">
        <f ca="1">IF(ISBLANK(B275),"",COUNTA($B$2:B275))</f>
        <v>274</v>
      </c>
      <c r="B275" s="14">
        <f t="shared" ca="1" si="9"/>
        <v>0</v>
      </c>
      <c r="C275" s="14">
        <f t="shared" ca="1" si="10"/>
        <v>0</v>
      </c>
    </row>
    <row r="276" spans="1:3">
      <c r="A276" s="16">
        <f ca="1">IF(ISBLANK(B276),"",COUNTA($B$2:B276))</f>
        <v>275</v>
      </c>
      <c r="B276" s="14">
        <f t="shared" ca="1" si="9"/>
        <v>0</v>
      </c>
      <c r="C276" s="14">
        <f t="shared" ca="1" si="10"/>
        <v>0</v>
      </c>
    </row>
    <row r="277" spans="1:3">
      <c r="A277" s="16">
        <f ca="1">IF(ISBLANK(B277),"",COUNTA($B$2:B277))</f>
        <v>276</v>
      </c>
      <c r="B277" s="14">
        <f t="shared" ca="1" si="9"/>
        <v>0</v>
      </c>
      <c r="C277" s="14">
        <f t="shared" ca="1" si="10"/>
        <v>0</v>
      </c>
    </row>
    <row r="278" spans="1:3">
      <c r="A278" s="16">
        <f ca="1">IF(ISBLANK(B278),"",COUNTA($B$2:B278))</f>
        <v>277</v>
      </c>
      <c r="B278" s="14">
        <f t="shared" ca="1" si="9"/>
        <v>0</v>
      </c>
      <c r="C278" s="14">
        <f t="shared" ca="1" si="10"/>
        <v>0</v>
      </c>
    </row>
    <row r="279" spans="1:3">
      <c r="A279" s="16">
        <f ca="1">IF(ISBLANK(B279),"",COUNTA($B$2:B279))</f>
        <v>278</v>
      </c>
      <c r="B279" s="14">
        <f t="shared" ca="1" si="9"/>
        <v>0</v>
      </c>
      <c r="C279" s="14">
        <f t="shared" ca="1" si="10"/>
        <v>0</v>
      </c>
    </row>
    <row r="280" spans="1:3">
      <c r="A280" s="16">
        <f ca="1">IF(ISBLANK(B280),"",COUNTA($B$2:B280))</f>
        <v>279</v>
      </c>
      <c r="B280" s="14">
        <f t="shared" ca="1" si="9"/>
        <v>0</v>
      </c>
      <c r="C280" s="14">
        <f t="shared" ca="1" si="10"/>
        <v>0</v>
      </c>
    </row>
    <row r="281" spans="1:3">
      <c r="A281" s="16">
        <f ca="1">IF(ISBLANK(B281),"",COUNTA($B$2:B281))</f>
        <v>280</v>
      </c>
      <c r="B281" s="14">
        <f t="shared" ca="1" si="9"/>
        <v>0</v>
      </c>
      <c r="C281" s="14">
        <f t="shared" ca="1" si="10"/>
        <v>0</v>
      </c>
    </row>
    <row r="282" spans="1:3">
      <c r="A282" s="16">
        <f ca="1">IF(ISBLANK(B282),"",COUNTA($B$2:B282))</f>
        <v>281</v>
      </c>
      <c r="B282" s="14">
        <f t="shared" ca="1" si="9"/>
        <v>0</v>
      </c>
      <c r="C282" s="14">
        <f t="shared" ca="1" si="10"/>
        <v>0</v>
      </c>
    </row>
    <row r="283" spans="1:3">
      <c r="A283" s="16">
        <f ca="1">IF(ISBLANK(B283),"",COUNTA($B$2:B283))</f>
        <v>282</v>
      </c>
      <c r="B283" s="14">
        <f t="shared" ca="1" si="9"/>
        <v>0</v>
      </c>
      <c r="C283" s="14">
        <f t="shared" ca="1" si="10"/>
        <v>0</v>
      </c>
    </row>
    <row r="284" spans="1:3">
      <c r="A284" s="16">
        <f ca="1">IF(ISBLANK(B284),"",COUNTA($B$2:B284))</f>
        <v>283</v>
      </c>
      <c r="B284" s="14">
        <f t="shared" ca="1" si="9"/>
        <v>0</v>
      </c>
      <c r="C284" s="14">
        <f t="shared" ca="1" si="10"/>
        <v>0</v>
      </c>
    </row>
    <row r="285" spans="1:3">
      <c r="A285" s="16">
        <f ca="1">IF(ISBLANK(B285),"",COUNTA($B$2:B285))</f>
        <v>284</v>
      </c>
      <c r="B285" s="14">
        <f t="shared" ca="1" si="9"/>
        <v>0</v>
      </c>
      <c r="C285" s="14">
        <f t="shared" ca="1" si="10"/>
        <v>0</v>
      </c>
    </row>
    <row r="286" spans="1:3">
      <c r="A286" s="16">
        <f ca="1">IF(ISBLANK(B286),"",COUNTA($B$2:B286))</f>
        <v>285</v>
      </c>
      <c r="B286" s="14">
        <f t="shared" ca="1" si="9"/>
        <v>0</v>
      </c>
      <c r="C286" s="14">
        <f t="shared" ca="1" si="10"/>
        <v>0</v>
      </c>
    </row>
    <row r="287" spans="1:3">
      <c r="A287" s="16">
        <f ca="1">IF(ISBLANK(B287),"",COUNTA($B$2:B287))</f>
        <v>286</v>
      </c>
      <c r="B287" s="14">
        <f t="shared" ca="1" si="9"/>
        <v>0</v>
      </c>
      <c r="C287" s="14">
        <f t="shared" ca="1" si="10"/>
        <v>0</v>
      </c>
    </row>
    <row r="288" spans="1:3">
      <c r="A288" s="16">
        <f ca="1">IF(ISBLANK(B288),"",COUNTA($B$2:B288))</f>
        <v>287</v>
      </c>
      <c r="B288" s="14">
        <f t="shared" ca="1" si="9"/>
        <v>0</v>
      </c>
      <c r="C288" s="14">
        <f t="shared" ca="1" si="10"/>
        <v>0</v>
      </c>
    </row>
    <row r="289" spans="1:3">
      <c r="A289" s="16">
        <f ca="1">IF(ISBLANK(B289),"",COUNTA($B$2:B289))</f>
        <v>288</v>
      </c>
      <c r="B289" s="14">
        <f t="shared" ca="1" si="9"/>
        <v>0</v>
      </c>
      <c r="C289" s="14">
        <f t="shared" ca="1" si="10"/>
        <v>0</v>
      </c>
    </row>
    <row r="290" spans="1:3">
      <c r="A290" s="16">
        <f ca="1">IF(ISBLANK(B290),"",COUNTA($B$2:B290))</f>
        <v>289</v>
      </c>
      <c r="B290" s="14">
        <f t="shared" ca="1" si="9"/>
        <v>0</v>
      </c>
      <c r="C290" s="14">
        <f t="shared" ca="1" si="10"/>
        <v>0</v>
      </c>
    </row>
    <row r="291" spans="1:3">
      <c r="A291" s="16">
        <f ca="1">IF(ISBLANK(B291),"",COUNTA($B$2:B291))</f>
        <v>290</v>
      </c>
      <c r="B291" s="14">
        <f t="shared" ca="1" si="9"/>
        <v>0</v>
      </c>
      <c r="C291" s="14">
        <f t="shared" ca="1" si="10"/>
        <v>0</v>
      </c>
    </row>
    <row r="292" spans="1:3">
      <c r="A292" s="16">
        <f ca="1">IF(ISBLANK(B292),"",COUNTA($B$2:B292))</f>
        <v>291</v>
      </c>
      <c r="B292" s="14">
        <f t="shared" ca="1" si="9"/>
        <v>0</v>
      </c>
      <c r="C292" s="14">
        <f t="shared" ca="1" si="10"/>
        <v>0</v>
      </c>
    </row>
    <row r="293" spans="1:3">
      <c r="A293" s="16">
        <f ca="1">IF(ISBLANK(B293),"",COUNTA($B$2:B293))</f>
        <v>292</v>
      </c>
      <c r="B293" s="14">
        <f t="shared" ca="1" si="9"/>
        <v>0</v>
      </c>
      <c r="C293" s="14">
        <f t="shared" ca="1" si="10"/>
        <v>0</v>
      </c>
    </row>
    <row r="294" spans="1:3">
      <c r="A294" s="16">
        <f ca="1">IF(ISBLANK(B294),"",COUNTA($B$2:B294))</f>
        <v>293</v>
      </c>
      <c r="B294" s="14">
        <f t="shared" ca="1" si="9"/>
        <v>0</v>
      </c>
      <c r="C294" s="14">
        <f t="shared" ca="1" si="10"/>
        <v>0</v>
      </c>
    </row>
    <row r="295" spans="1:3">
      <c r="A295" s="16">
        <f ca="1">IF(ISBLANK(B295),"",COUNTA($B$2:B295))</f>
        <v>294</v>
      </c>
      <c r="B295" s="14">
        <f t="shared" ca="1" si="9"/>
        <v>0</v>
      </c>
      <c r="C295" s="14">
        <f t="shared" ca="1" si="10"/>
        <v>0</v>
      </c>
    </row>
    <row r="296" spans="1:3">
      <c r="A296" s="16">
        <f ca="1">IF(ISBLANK(B296),"",COUNTA($B$2:B296))</f>
        <v>295</v>
      </c>
      <c r="B296" s="14">
        <f t="shared" ca="1" si="9"/>
        <v>0</v>
      </c>
      <c r="C296" s="14">
        <f t="shared" ca="1" si="10"/>
        <v>0</v>
      </c>
    </row>
    <row r="297" spans="1:3">
      <c r="A297" s="16">
        <f ca="1">IF(ISBLANK(B297),"",COUNTA($B$2:B297))</f>
        <v>296</v>
      </c>
      <c r="B297" s="14">
        <f t="shared" ca="1" si="9"/>
        <v>0</v>
      </c>
      <c r="C297" s="14">
        <f t="shared" ca="1" si="10"/>
        <v>0</v>
      </c>
    </row>
    <row r="298" spans="1:3">
      <c r="A298" s="16">
        <f ca="1">IF(ISBLANK(B298),"",COUNTA($B$2:B298))</f>
        <v>297</v>
      </c>
      <c r="B298" s="14">
        <f t="shared" ca="1" si="9"/>
        <v>0</v>
      </c>
      <c r="C298" s="14">
        <f t="shared" ca="1" si="10"/>
        <v>0</v>
      </c>
    </row>
    <row r="299" spans="1:3">
      <c r="A299" s="16">
        <f ca="1">IF(ISBLANK(B299),"",COUNTA($B$2:B299))</f>
        <v>298</v>
      </c>
      <c r="B299" s="14">
        <f t="shared" ca="1" si="9"/>
        <v>0</v>
      </c>
      <c r="C299" s="14">
        <f t="shared" ca="1" si="10"/>
        <v>0</v>
      </c>
    </row>
    <row r="300" spans="1:3">
      <c r="A300" s="16">
        <f ca="1">IF(ISBLANK(B300),"",COUNTA($B$2:B300))</f>
        <v>299</v>
      </c>
      <c r="B300" s="14">
        <f t="shared" ca="1" si="9"/>
        <v>0</v>
      </c>
      <c r="C300" s="14">
        <f t="shared" ca="1" si="10"/>
        <v>0</v>
      </c>
    </row>
    <row r="301" spans="1:3">
      <c r="A301" s="16">
        <f ca="1">IF(ISBLANK(B301),"",COUNTA($B$2:B301))</f>
        <v>300</v>
      </c>
      <c r="B301" s="14">
        <f t="shared" ca="1" si="9"/>
        <v>0</v>
      </c>
      <c r="C301" s="14">
        <f t="shared" ca="1" si="10"/>
        <v>0</v>
      </c>
    </row>
    <row r="302" spans="1:3">
      <c r="A302" s="16">
        <f ca="1">IF(ISBLANK(B302),"",COUNTA($B$2:B302))</f>
        <v>301</v>
      </c>
      <c r="B302" s="14">
        <f t="shared" ca="1" si="9"/>
        <v>0</v>
      </c>
      <c r="C302" s="14">
        <f t="shared" ca="1" si="10"/>
        <v>0</v>
      </c>
    </row>
    <row r="303" spans="1:3">
      <c r="A303" s="16">
        <f ca="1">IF(ISBLANK(B303),"",COUNTA($B$2:B303))</f>
        <v>302</v>
      </c>
      <c r="B303" s="14">
        <f t="shared" ca="1" si="9"/>
        <v>0</v>
      </c>
      <c r="C303" s="14">
        <f t="shared" ca="1" si="10"/>
        <v>0</v>
      </c>
    </row>
    <row r="304" spans="1:3">
      <c r="A304" s="16">
        <f ca="1">IF(ISBLANK(B304),"",COUNTA($B$2:B304))</f>
        <v>303</v>
      </c>
      <c r="B304" s="14">
        <f t="shared" ca="1" si="9"/>
        <v>0</v>
      </c>
      <c r="C304" s="14">
        <f t="shared" ca="1" si="10"/>
        <v>0</v>
      </c>
    </row>
    <row r="305" spans="1:3">
      <c r="A305" s="16">
        <f ca="1">IF(ISBLANK(B305),"",COUNTA($B$2:B305))</f>
        <v>304</v>
      </c>
      <c r="B305" s="14">
        <f t="shared" ca="1" si="9"/>
        <v>0</v>
      </c>
      <c r="C305" s="14">
        <f t="shared" ca="1" si="10"/>
        <v>0</v>
      </c>
    </row>
    <row r="306" spans="1:3">
      <c r="A306" s="16">
        <f ca="1">IF(ISBLANK(B306),"",COUNTA($B$2:B306))</f>
        <v>305</v>
      </c>
      <c r="B306" s="14">
        <f t="shared" ca="1" si="9"/>
        <v>0</v>
      </c>
      <c r="C306" s="14">
        <f t="shared" ca="1" si="10"/>
        <v>0</v>
      </c>
    </row>
    <row r="307" spans="1:3">
      <c r="A307" s="16">
        <f ca="1">IF(ISBLANK(B307),"",COUNTA($B$2:B307))</f>
        <v>306</v>
      </c>
      <c r="B307" s="14">
        <f t="shared" ca="1" si="9"/>
        <v>0</v>
      </c>
      <c r="C307" s="14">
        <f t="shared" ca="1" si="10"/>
        <v>0</v>
      </c>
    </row>
    <row r="308" spans="1:3">
      <c r="A308" s="16">
        <f ca="1">IF(ISBLANK(B308),"",COUNTA($B$2:B308))</f>
        <v>307</v>
      </c>
      <c r="B308" s="14">
        <f t="shared" ca="1" si="9"/>
        <v>0</v>
      </c>
      <c r="C308" s="14">
        <f t="shared" ca="1" si="10"/>
        <v>0</v>
      </c>
    </row>
    <row r="309" spans="1:3">
      <c r="A309" s="16">
        <f ca="1">IF(ISBLANK(B309),"",COUNTA($B$2:B309))</f>
        <v>308</v>
      </c>
      <c r="B309" s="14">
        <f t="shared" ca="1" si="9"/>
        <v>0</v>
      </c>
      <c r="C309" s="14">
        <f t="shared" ca="1" si="10"/>
        <v>0</v>
      </c>
    </row>
    <row r="310" spans="1:3">
      <c r="A310" s="16">
        <f ca="1">IF(ISBLANK(B310),"",COUNTA($B$2:B310))</f>
        <v>309</v>
      </c>
      <c r="B310" s="14">
        <f t="shared" ca="1" si="9"/>
        <v>0</v>
      </c>
      <c r="C310" s="14">
        <f t="shared" ca="1" si="10"/>
        <v>0</v>
      </c>
    </row>
    <row r="311" spans="1:3">
      <c r="A311" s="16">
        <f ca="1">IF(ISBLANK(B311),"",COUNTA($B$2:B311))</f>
        <v>310</v>
      </c>
      <c r="B311" s="14">
        <f t="shared" ca="1" si="9"/>
        <v>0</v>
      </c>
      <c r="C311" s="14">
        <f t="shared" ca="1" si="10"/>
        <v>0</v>
      </c>
    </row>
    <row r="312" spans="1:3">
      <c r="A312" s="16">
        <f ca="1">IF(ISBLANK(B312),"",COUNTA($B$2:B312))</f>
        <v>311</v>
      </c>
      <c r="B312" s="14">
        <f t="shared" ca="1" si="9"/>
        <v>0</v>
      </c>
      <c r="C312" s="14">
        <f t="shared" ca="1" si="10"/>
        <v>0</v>
      </c>
    </row>
    <row r="313" spans="1:3">
      <c r="A313" s="16">
        <f ca="1">IF(ISBLANK(B313),"",COUNTA($B$2:B313))</f>
        <v>312</v>
      </c>
      <c r="B313" s="14">
        <f t="shared" ca="1" si="9"/>
        <v>0</v>
      </c>
      <c r="C313" s="14">
        <f t="shared" ca="1" si="10"/>
        <v>0</v>
      </c>
    </row>
    <row r="314" spans="1:3">
      <c r="A314" s="16">
        <f ca="1">IF(ISBLANK(B314),"",COUNTA($B$2:B314))</f>
        <v>313</v>
      </c>
      <c r="B314" s="14">
        <f t="shared" ca="1" si="9"/>
        <v>0</v>
      </c>
      <c r="C314" s="14">
        <f t="shared" ca="1" si="10"/>
        <v>0</v>
      </c>
    </row>
    <row r="315" spans="1:3">
      <c r="A315" s="16">
        <f ca="1">IF(ISBLANK(B315),"",COUNTA($B$2:B315))</f>
        <v>314</v>
      </c>
      <c r="B315" s="14">
        <f t="shared" ca="1" si="9"/>
        <v>0</v>
      </c>
      <c r="C315" s="14">
        <f t="shared" ca="1" si="10"/>
        <v>0</v>
      </c>
    </row>
    <row r="316" spans="1:3">
      <c r="A316" s="16">
        <f ca="1">IF(ISBLANK(B316),"",COUNTA($B$2:B316))</f>
        <v>315</v>
      </c>
      <c r="B316" s="14">
        <f t="shared" ca="1" si="9"/>
        <v>0</v>
      </c>
      <c r="C316" s="14">
        <f t="shared" ca="1" si="10"/>
        <v>0</v>
      </c>
    </row>
    <row r="317" spans="1:3">
      <c r="A317" s="16">
        <f ca="1">IF(ISBLANK(B317),"",COUNTA($B$2:B317))</f>
        <v>316</v>
      </c>
      <c r="B317" s="14">
        <f t="shared" ca="1" si="9"/>
        <v>0</v>
      </c>
      <c r="C317" s="14">
        <f t="shared" ca="1" si="10"/>
        <v>0</v>
      </c>
    </row>
    <row r="318" spans="1:3">
      <c r="A318" s="16">
        <f ca="1">IF(ISBLANK(B318),"",COUNTA($B$2:B318))</f>
        <v>317</v>
      </c>
      <c r="B318" s="14">
        <f t="shared" ca="1" si="9"/>
        <v>0</v>
      </c>
      <c r="C318" s="14">
        <f t="shared" ca="1" si="10"/>
        <v>0</v>
      </c>
    </row>
    <row r="319" spans="1:3">
      <c r="A319" s="16">
        <f ca="1">IF(ISBLANK(B319),"",COUNTA($B$2:B319))</f>
        <v>318</v>
      </c>
      <c r="B319" s="14">
        <f t="shared" ca="1" si="9"/>
        <v>0</v>
      </c>
      <c r="C319" s="14">
        <f t="shared" ca="1" si="10"/>
        <v>0</v>
      </c>
    </row>
    <row r="320" spans="1:3">
      <c r="A320" s="16">
        <f ca="1">IF(ISBLANK(B320),"",COUNTA($B$2:B320))</f>
        <v>319</v>
      </c>
      <c r="B320" s="14">
        <f t="shared" ca="1" si="9"/>
        <v>0</v>
      </c>
      <c r="C320" s="14">
        <f t="shared" ca="1" si="10"/>
        <v>0</v>
      </c>
    </row>
    <row r="321" spans="1:3">
      <c r="A321" s="16">
        <f ca="1">IF(ISBLANK(B321),"",COUNTA($B$2:B321))</f>
        <v>320</v>
      </c>
      <c r="B321" s="14">
        <f t="shared" ca="1" si="9"/>
        <v>0</v>
      </c>
      <c r="C321" s="14">
        <f t="shared" ca="1" si="10"/>
        <v>0</v>
      </c>
    </row>
    <row r="322" spans="1:3">
      <c r="A322" s="16">
        <f ca="1">IF(ISBLANK(B322),"",COUNTA($B$2:B322))</f>
        <v>321</v>
      </c>
      <c r="B322" s="14">
        <f t="shared" ca="1" si="9"/>
        <v>0</v>
      </c>
      <c r="C322" s="14">
        <f t="shared" ca="1" si="10"/>
        <v>0</v>
      </c>
    </row>
    <row r="323" spans="1:3">
      <c r="A323" s="16">
        <f ca="1">IF(ISBLANK(B323),"",COUNTA($B$2:B323))</f>
        <v>322</v>
      </c>
      <c r="B323" s="14">
        <f t="shared" ref="B323:B386" ca="1" si="11">OFFSET(E322,(ROW()-1)*2,0)</f>
        <v>0</v>
      </c>
      <c r="C323" s="14">
        <f t="shared" ref="C323:C386" ca="1" si="12">OFFSET(E323,(ROW()-1)*2,0)</f>
        <v>0</v>
      </c>
    </row>
    <row r="324" spans="1:3">
      <c r="A324" s="16">
        <f ca="1">IF(ISBLANK(B324),"",COUNTA($B$2:B324))</f>
        <v>323</v>
      </c>
      <c r="B324" s="14">
        <f t="shared" ca="1" si="11"/>
        <v>0</v>
      </c>
      <c r="C324" s="14">
        <f t="shared" ca="1" si="12"/>
        <v>0</v>
      </c>
    </row>
    <row r="325" spans="1:3">
      <c r="A325" s="16">
        <f ca="1">IF(ISBLANK(B325),"",COUNTA($B$2:B325))</f>
        <v>324</v>
      </c>
      <c r="B325" s="14">
        <f t="shared" ca="1" si="11"/>
        <v>0</v>
      </c>
      <c r="C325" s="14">
        <f t="shared" ca="1" si="12"/>
        <v>0</v>
      </c>
    </row>
    <row r="326" spans="1:3">
      <c r="A326" s="16">
        <f ca="1">IF(ISBLANK(B326),"",COUNTA($B$2:B326))</f>
        <v>325</v>
      </c>
      <c r="B326" s="14">
        <f t="shared" ca="1" si="11"/>
        <v>0</v>
      </c>
      <c r="C326" s="14">
        <f t="shared" ca="1" si="12"/>
        <v>0</v>
      </c>
    </row>
    <row r="327" spans="1:3">
      <c r="A327" s="16">
        <f ca="1">IF(ISBLANK(B327),"",COUNTA($B$2:B327))</f>
        <v>326</v>
      </c>
      <c r="B327" s="14">
        <f t="shared" ca="1" si="11"/>
        <v>0</v>
      </c>
      <c r="C327" s="14">
        <f t="shared" ca="1" si="12"/>
        <v>0</v>
      </c>
    </row>
    <row r="328" spans="1:3">
      <c r="A328" s="16">
        <f ca="1">IF(ISBLANK(B328),"",COUNTA($B$2:B328))</f>
        <v>327</v>
      </c>
      <c r="B328" s="14">
        <f t="shared" ca="1" si="11"/>
        <v>0</v>
      </c>
      <c r="C328" s="14">
        <f t="shared" ca="1" si="12"/>
        <v>0</v>
      </c>
    </row>
    <row r="329" spans="1:3">
      <c r="A329" s="16">
        <f ca="1">IF(ISBLANK(B329),"",COUNTA($B$2:B329))</f>
        <v>328</v>
      </c>
      <c r="B329" s="14">
        <f t="shared" ca="1" si="11"/>
        <v>0</v>
      </c>
      <c r="C329" s="14">
        <f t="shared" ca="1" si="12"/>
        <v>0</v>
      </c>
    </row>
    <row r="330" spans="1:3">
      <c r="A330" s="16">
        <f ca="1">IF(ISBLANK(B330),"",COUNTA($B$2:B330))</f>
        <v>329</v>
      </c>
      <c r="B330" s="14">
        <f t="shared" ca="1" si="11"/>
        <v>0</v>
      </c>
      <c r="C330" s="14">
        <f t="shared" ca="1" si="12"/>
        <v>0</v>
      </c>
    </row>
    <row r="331" spans="1:3">
      <c r="A331" s="16">
        <f ca="1">IF(ISBLANK(B331),"",COUNTA($B$2:B331))</f>
        <v>330</v>
      </c>
      <c r="B331" s="14">
        <f t="shared" ca="1" si="11"/>
        <v>0</v>
      </c>
      <c r="C331" s="14">
        <f t="shared" ca="1" si="12"/>
        <v>0</v>
      </c>
    </row>
    <row r="332" spans="1:3">
      <c r="A332" s="16">
        <f ca="1">IF(ISBLANK(B332),"",COUNTA($B$2:B332))</f>
        <v>331</v>
      </c>
      <c r="B332" s="14">
        <f t="shared" ca="1" si="11"/>
        <v>0</v>
      </c>
      <c r="C332" s="14">
        <f t="shared" ca="1" si="12"/>
        <v>0</v>
      </c>
    </row>
    <row r="333" spans="1:3">
      <c r="A333" s="16">
        <f ca="1">IF(ISBLANK(B333),"",COUNTA($B$2:B333))</f>
        <v>332</v>
      </c>
      <c r="B333" s="14">
        <f t="shared" ca="1" si="11"/>
        <v>0</v>
      </c>
      <c r="C333" s="14">
        <f t="shared" ca="1" si="12"/>
        <v>0</v>
      </c>
    </row>
    <row r="334" spans="1:3">
      <c r="A334" s="16">
        <f ca="1">IF(ISBLANK(B334),"",COUNTA($B$2:B334))</f>
        <v>333</v>
      </c>
      <c r="B334" s="14">
        <f t="shared" ca="1" si="11"/>
        <v>0</v>
      </c>
      <c r="C334" s="14">
        <f t="shared" ca="1" si="12"/>
        <v>0</v>
      </c>
    </row>
    <row r="335" spans="1:3">
      <c r="A335" s="16">
        <f ca="1">IF(ISBLANK(B335),"",COUNTA($B$2:B335))</f>
        <v>334</v>
      </c>
      <c r="B335" s="14">
        <f t="shared" ca="1" si="11"/>
        <v>0</v>
      </c>
      <c r="C335" s="14">
        <f t="shared" ca="1" si="12"/>
        <v>0</v>
      </c>
    </row>
    <row r="336" spans="1:3">
      <c r="A336" s="16">
        <f ca="1">IF(ISBLANK(B336),"",COUNTA($B$2:B336))</f>
        <v>335</v>
      </c>
      <c r="B336" s="14">
        <f t="shared" ca="1" si="11"/>
        <v>0</v>
      </c>
      <c r="C336" s="14">
        <f t="shared" ca="1" si="12"/>
        <v>0</v>
      </c>
    </row>
    <row r="337" spans="1:3">
      <c r="A337" s="16">
        <f ca="1">IF(ISBLANK(B337),"",COUNTA($B$2:B337))</f>
        <v>336</v>
      </c>
      <c r="B337" s="14">
        <f t="shared" ca="1" si="11"/>
        <v>0</v>
      </c>
      <c r="C337" s="14">
        <f t="shared" ca="1" si="12"/>
        <v>0</v>
      </c>
    </row>
    <row r="338" spans="1:3">
      <c r="A338" s="16">
        <f ca="1">IF(ISBLANK(B338),"",COUNTA($B$2:B338))</f>
        <v>337</v>
      </c>
      <c r="B338" s="14">
        <f t="shared" ca="1" si="11"/>
        <v>0</v>
      </c>
      <c r="C338" s="14">
        <f t="shared" ca="1" si="12"/>
        <v>0</v>
      </c>
    </row>
    <row r="339" spans="1:3">
      <c r="A339" s="16">
        <f ca="1">IF(ISBLANK(B339),"",COUNTA($B$2:B339))</f>
        <v>338</v>
      </c>
      <c r="B339" s="14">
        <f t="shared" ca="1" si="11"/>
        <v>0</v>
      </c>
      <c r="C339" s="14">
        <f t="shared" ca="1" si="12"/>
        <v>0</v>
      </c>
    </row>
    <row r="340" spans="1:3">
      <c r="A340" s="16">
        <f ca="1">IF(ISBLANK(B340),"",COUNTA($B$2:B340))</f>
        <v>339</v>
      </c>
      <c r="B340" s="14">
        <f t="shared" ca="1" si="11"/>
        <v>0</v>
      </c>
      <c r="C340" s="14">
        <f t="shared" ca="1" si="12"/>
        <v>0</v>
      </c>
    </row>
    <row r="341" spans="1:3">
      <c r="A341" s="16">
        <f ca="1">IF(ISBLANK(B341),"",COUNTA($B$2:B341))</f>
        <v>340</v>
      </c>
      <c r="B341" s="14">
        <f t="shared" ca="1" si="11"/>
        <v>0</v>
      </c>
      <c r="C341" s="14">
        <f t="shared" ca="1" si="12"/>
        <v>0</v>
      </c>
    </row>
    <row r="342" spans="1:3">
      <c r="A342" s="16">
        <f ca="1">IF(ISBLANK(B342),"",COUNTA($B$2:B342))</f>
        <v>341</v>
      </c>
      <c r="B342" s="14">
        <f t="shared" ca="1" si="11"/>
        <v>0</v>
      </c>
      <c r="C342" s="14">
        <f t="shared" ca="1" si="12"/>
        <v>0</v>
      </c>
    </row>
    <row r="343" spans="1:3">
      <c r="A343" s="16">
        <f ca="1">IF(ISBLANK(B343),"",COUNTA($B$2:B343))</f>
        <v>342</v>
      </c>
      <c r="B343" s="14">
        <f t="shared" ca="1" si="11"/>
        <v>0</v>
      </c>
      <c r="C343" s="14">
        <f t="shared" ca="1" si="12"/>
        <v>0</v>
      </c>
    </row>
    <row r="344" spans="1:3">
      <c r="A344" s="16">
        <f ca="1">IF(ISBLANK(B344),"",COUNTA($B$2:B344))</f>
        <v>343</v>
      </c>
      <c r="B344" s="14">
        <f t="shared" ca="1" si="11"/>
        <v>0</v>
      </c>
      <c r="C344" s="14">
        <f t="shared" ca="1" si="12"/>
        <v>0</v>
      </c>
    </row>
    <row r="345" spans="1:3">
      <c r="A345" s="16">
        <f ca="1">IF(ISBLANK(B345),"",COUNTA($B$2:B345))</f>
        <v>344</v>
      </c>
      <c r="B345" s="14">
        <f t="shared" ca="1" si="11"/>
        <v>0</v>
      </c>
      <c r="C345" s="14">
        <f t="shared" ca="1" si="12"/>
        <v>0</v>
      </c>
    </row>
    <row r="346" spans="1:3">
      <c r="A346" s="16">
        <f ca="1">IF(ISBLANK(B346),"",COUNTA($B$2:B346))</f>
        <v>345</v>
      </c>
      <c r="B346" s="14">
        <f t="shared" ca="1" si="11"/>
        <v>0</v>
      </c>
      <c r="C346" s="14">
        <f t="shared" ca="1" si="12"/>
        <v>0</v>
      </c>
    </row>
    <row r="347" spans="1:3">
      <c r="A347" s="16">
        <f ca="1">IF(ISBLANK(B347),"",COUNTA($B$2:B347))</f>
        <v>346</v>
      </c>
      <c r="B347" s="14">
        <f t="shared" ca="1" si="11"/>
        <v>0</v>
      </c>
      <c r="C347" s="14">
        <f t="shared" ca="1" si="12"/>
        <v>0</v>
      </c>
    </row>
    <row r="348" spans="1:3">
      <c r="A348" s="16">
        <f ca="1">IF(ISBLANK(B348),"",COUNTA($B$2:B348))</f>
        <v>347</v>
      </c>
      <c r="B348" s="14">
        <f t="shared" ca="1" si="11"/>
        <v>0</v>
      </c>
      <c r="C348" s="14">
        <f t="shared" ca="1" si="12"/>
        <v>0</v>
      </c>
    </row>
    <row r="349" spans="1:3">
      <c r="A349" s="16">
        <f ca="1">IF(ISBLANK(B349),"",COUNTA($B$2:B349))</f>
        <v>348</v>
      </c>
      <c r="B349" s="14">
        <f t="shared" ca="1" si="11"/>
        <v>0</v>
      </c>
      <c r="C349" s="14">
        <f t="shared" ca="1" si="12"/>
        <v>0</v>
      </c>
    </row>
    <row r="350" spans="1:3">
      <c r="A350" s="16">
        <f ca="1">IF(ISBLANK(B350),"",COUNTA($B$2:B350))</f>
        <v>349</v>
      </c>
      <c r="B350" s="14">
        <f t="shared" ca="1" si="11"/>
        <v>0</v>
      </c>
      <c r="C350" s="14">
        <f t="shared" ca="1" si="12"/>
        <v>0</v>
      </c>
    </row>
    <row r="351" spans="1:3">
      <c r="A351" s="16">
        <f ca="1">IF(ISBLANK(B351),"",COUNTA($B$2:B351))</f>
        <v>350</v>
      </c>
      <c r="B351" s="14">
        <f t="shared" ca="1" si="11"/>
        <v>0</v>
      </c>
      <c r="C351" s="14">
        <f t="shared" ca="1" si="12"/>
        <v>0</v>
      </c>
    </row>
    <row r="352" spans="1:3">
      <c r="A352" s="16">
        <f ca="1">IF(ISBLANK(B352),"",COUNTA($B$2:B352))</f>
        <v>351</v>
      </c>
      <c r="B352" s="14">
        <f t="shared" ca="1" si="11"/>
        <v>0</v>
      </c>
      <c r="C352" s="14">
        <f t="shared" ca="1" si="12"/>
        <v>0</v>
      </c>
    </row>
    <row r="353" spans="1:3">
      <c r="A353" s="16">
        <f ca="1">IF(ISBLANK(B353),"",COUNTA($B$2:B353))</f>
        <v>352</v>
      </c>
      <c r="B353" s="14">
        <f t="shared" ca="1" si="11"/>
        <v>0</v>
      </c>
      <c r="C353" s="14">
        <f t="shared" ca="1" si="12"/>
        <v>0</v>
      </c>
    </row>
    <row r="354" spans="1:3">
      <c r="A354" s="16">
        <f ca="1">IF(ISBLANK(B354),"",COUNTA($B$2:B354))</f>
        <v>353</v>
      </c>
      <c r="B354" s="14">
        <f t="shared" ca="1" si="11"/>
        <v>0</v>
      </c>
      <c r="C354" s="14">
        <f t="shared" ca="1" si="12"/>
        <v>0</v>
      </c>
    </row>
    <row r="355" spans="1:3">
      <c r="A355" s="16">
        <f ca="1">IF(ISBLANK(B355),"",COUNTA($B$2:B355))</f>
        <v>354</v>
      </c>
      <c r="B355" s="14">
        <f t="shared" ca="1" si="11"/>
        <v>0</v>
      </c>
      <c r="C355" s="14">
        <f t="shared" ca="1" si="12"/>
        <v>0</v>
      </c>
    </row>
    <row r="356" spans="1:3">
      <c r="A356" s="16">
        <f ca="1">IF(ISBLANK(B356),"",COUNTA($B$2:B356))</f>
        <v>355</v>
      </c>
      <c r="B356" s="14">
        <f t="shared" ca="1" si="11"/>
        <v>0</v>
      </c>
      <c r="C356" s="14">
        <f t="shared" ca="1" si="12"/>
        <v>0</v>
      </c>
    </row>
    <row r="357" spans="1:3">
      <c r="A357" s="16">
        <f ca="1">IF(ISBLANK(B357),"",COUNTA($B$2:B357))</f>
        <v>356</v>
      </c>
      <c r="B357" s="14">
        <f t="shared" ca="1" si="11"/>
        <v>0</v>
      </c>
      <c r="C357" s="14">
        <f t="shared" ca="1" si="12"/>
        <v>0</v>
      </c>
    </row>
    <row r="358" spans="1:3">
      <c r="A358" s="16">
        <f ca="1">IF(ISBLANK(B358),"",COUNTA($B$2:B358))</f>
        <v>357</v>
      </c>
      <c r="B358" s="14">
        <f t="shared" ca="1" si="11"/>
        <v>0</v>
      </c>
      <c r="C358" s="14">
        <f t="shared" ca="1" si="12"/>
        <v>0</v>
      </c>
    </row>
    <row r="359" spans="1:3">
      <c r="A359" s="16">
        <f ca="1">IF(ISBLANK(B359),"",COUNTA($B$2:B359))</f>
        <v>358</v>
      </c>
      <c r="B359" s="14">
        <f t="shared" ca="1" si="11"/>
        <v>0</v>
      </c>
      <c r="C359" s="14">
        <f t="shared" ca="1" si="12"/>
        <v>0</v>
      </c>
    </row>
    <row r="360" spans="1:3">
      <c r="A360" s="16">
        <f ca="1">IF(ISBLANK(B360),"",COUNTA($B$2:B360))</f>
        <v>359</v>
      </c>
      <c r="B360" s="14">
        <f t="shared" ca="1" si="11"/>
        <v>0</v>
      </c>
      <c r="C360" s="14">
        <f t="shared" ca="1" si="12"/>
        <v>0</v>
      </c>
    </row>
    <row r="361" spans="1:3">
      <c r="A361" s="16">
        <f ca="1">IF(ISBLANK(B361),"",COUNTA($B$2:B361))</f>
        <v>360</v>
      </c>
      <c r="B361" s="14">
        <f t="shared" ca="1" si="11"/>
        <v>0</v>
      </c>
      <c r="C361" s="14">
        <f t="shared" ca="1" si="12"/>
        <v>0</v>
      </c>
    </row>
    <row r="362" spans="1:3">
      <c r="A362" s="16">
        <f ca="1">IF(ISBLANK(B362),"",COUNTA($B$2:B362))</f>
        <v>361</v>
      </c>
      <c r="B362" s="14">
        <f t="shared" ca="1" si="11"/>
        <v>0</v>
      </c>
      <c r="C362" s="14">
        <f t="shared" ca="1" si="12"/>
        <v>0</v>
      </c>
    </row>
    <row r="363" spans="1:3">
      <c r="A363" s="16">
        <f ca="1">IF(ISBLANK(B363),"",COUNTA($B$2:B363))</f>
        <v>362</v>
      </c>
      <c r="B363" s="14">
        <f t="shared" ca="1" si="11"/>
        <v>0</v>
      </c>
      <c r="C363" s="14">
        <f t="shared" ca="1" si="12"/>
        <v>0</v>
      </c>
    </row>
    <row r="364" spans="1:3">
      <c r="A364" s="16">
        <f ca="1">IF(ISBLANK(B364),"",COUNTA($B$2:B364))</f>
        <v>363</v>
      </c>
      <c r="B364" s="14">
        <f t="shared" ca="1" si="11"/>
        <v>0</v>
      </c>
      <c r="C364" s="14">
        <f t="shared" ca="1" si="12"/>
        <v>0</v>
      </c>
    </row>
    <row r="365" spans="1:3">
      <c r="A365" s="16">
        <f ca="1">IF(ISBLANK(B365),"",COUNTA($B$2:B365))</f>
        <v>364</v>
      </c>
      <c r="B365" s="14">
        <f t="shared" ca="1" si="11"/>
        <v>0</v>
      </c>
      <c r="C365" s="14">
        <f t="shared" ca="1" si="12"/>
        <v>0</v>
      </c>
    </row>
    <row r="366" spans="1:3">
      <c r="A366" s="16">
        <f ca="1">IF(ISBLANK(B366),"",COUNTA($B$2:B366))</f>
        <v>365</v>
      </c>
      <c r="B366" s="14">
        <f t="shared" ca="1" si="11"/>
        <v>0</v>
      </c>
      <c r="C366" s="14">
        <f t="shared" ca="1" si="12"/>
        <v>0</v>
      </c>
    </row>
    <row r="367" spans="1:3">
      <c r="A367" s="16">
        <f ca="1">IF(ISBLANK(B367),"",COUNTA($B$2:B367))</f>
        <v>366</v>
      </c>
      <c r="B367" s="14">
        <f t="shared" ca="1" si="11"/>
        <v>0</v>
      </c>
      <c r="C367" s="14">
        <f t="shared" ca="1" si="12"/>
        <v>0</v>
      </c>
    </row>
    <row r="368" spans="1:3">
      <c r="A368" s="16">
        <f ca="1">IF(ISBLANK(B368),"",COUNTA($B$2:B368))</f>
        <v>367</v>
      </c>
      <c r="B368" s="14">
        <f t="shared" ca="1" si="11"/>
        <v>0</v>
      </c>
      <c r="C368" s="14">
        <f t="shared" ca="1" si="12"/>
        <v>0</v>
      </c>
    </row>
    <row r="369" spans="1:3">
      <c r="A369" s="16">
        <f ca="1">IF(ISBLANK(B369),"",COUNTA($B$2:B369))</f>
        <v>368</v>
      </c>
      <c r="B369" s="14">
        <f t="shared" ca="1" si="11"/>
        <v>0</v>
      </c>
      <c r="C369" s="14">
        <f t="shared" ca="1" si="12"/>
        <v>0</v>
      </c>
    </row>
    <row r="370" spans="1:3">
      <c r="A370" s="16">
        <f ca="1">IF(ISBLANK(B370),"",COUNTA($B$2:B370))</f>
        <v>369</v>
      </c>
      <c r="B370" s="14">
        <f t="shared" ca="1" si="11"/>
        <v>0</v>
      </c>
      <c r="C370" s="14">
        <f t="shared" ca="1" si="12"/>
        <v>0</v>
      </c>
    </row>
    <row r="371" spans="1:3">
      <c r="A371" s="16">
        <f ca="1">IF(ISBLANK(B371),"",COUNTA($B$2:B371))</f>
        <v>370</v>
      </c>
      <c r="B371" s="14">
        <f t="shared" ca="1" si="11"/>
        <v>0</v>
      </c>
      <c r="C371" s="14">
        <f t="shared" ca="1" si="12"/>
        <v>0</v>
      </c>
    </row>
    <row r="372" spans="1:3">
      <c r="A372" s="16">
        <f ca="1">IF(ISBLANK(B372),"",COUNTA($B$2:B372))</f>
        <v>371</v>
      </c>
      <c r="B372" s="14">
        <f t="shared" ca="1" si="11"/>
        <v>0</v>
      </c>
      <c r="C372" s="14">
        <f t="shared" ca="1" si="12"/>
        <v>0</v>
      </c>
    </row>
    <row r="373" spans="1:3">
      <c r="A373" s="16">
        <f ca="1">IF(ISBLANK(B373),"",COUNTA($B$2:B373))</f>
        <v>372</v>
      </c>
      <c r="B373" s="14">
        <f t="shared" ca="1" si="11"/>
        <v>0</v>
      </c>
      <c r="C373" s="14">
        <f t="shared" ca="1" si="12"/>
        <v>0</v>
      </c>
    </row>
    <row r="374" spans="1:3">
      <c r="A374" s="16">
        <f ca="1">IF(ISBLANK(B374),"",COUNTA($B$2:B374))</f>
        <v>373</v>
      </c>
      <c r="B374" s="14">
        <f t="shared" ca="1" si="11"/>
        <v>0</v>
      </c>
      <c r="C374" s="14">
        <f t="shared" ca="1" si="12"/>
        <v>0</v>
      </c>
    </row>
    <row r="375" spans="1:3">
      <c r="A375" s="16">
        <f ca="1">IF(ISBLANK(B375),"",COUNTA($B$2:B375))</f>
        <v>374</v>
      </c>
      <c r="B375" s="14">
        <f t="shared" ca="1" si="11"/>
        <v>0</v>
      </c>
      <c r="C375" s="14">
        <f t="shared" ca="1" si="12"/>
        <v>0</v>
      </c>
    </row>
    <row r="376" spans="1:3">
      <c r="A376" s="16">
        <f ca="1">IF(ISBLANK(B376),"",COUNTA($B$2:B376))</f>
        <v>375</v>
      </c>
      <c r="B376" s="14">
        <f t="shared" ca="1" si="11"/>
        <v>0</v>
      </c>
      <c r="C376" s="14">
        <f t="shared" ca="1" si="12"/>
        <v>0</v>
      </c>
    </row>
    <row r="377" spans="1:3">
      <c r="A377" s="16">
        <f ca="1">IF(ISBLANK(B377),"",COUNTA($B$2:B377))</f>
        <v>376</v>
      </c>
      <c r="B377" s="14">
        <f t="shared" ca="1" si="11"/>
        <v>0</v>
      </c>
      <c r="C377" s="14">
        <f t="shared" ca="1" si="12"/>
        <v>0</v>
      </c>
    </row>
    <row r="378" spans="1:3">
      <c r="A378" s="16">
        <f ca="1">IF(ISBLANK(B378),"",COUNTA($B$2:B378))</f>
        <v>377</v>
      </c>
      <c r="B378" s="14">
        <f t="shared" ca="1" si="11"/>
        <v>0</v>
      </c>
      <c r="C378" s="14">
        <f t="shared" ca="1" si="12"/>
        <v>0</v>
      </c>
    </row>
    <row r="379" spans="1:3">
      <c r="A379" s="16">
        <f ca="1">IF(ISBLANK(B379),"",COUNTA($B$2:B379))</f>
        <v>378</v>
      </c>
      <c r="B379" s="14">
        <f t="shared" ca="1" si="11"/>
        <v>0</v>
      </c>
      <c r="C379" s="14">
        <f t="shared" ca="1" si="12"/>
        <v>0</v>
      </c>
    </row>
    <row r="380" spans="1:3">
      <c r="A380" s="16">
        <f ca="1">IF(ISBLANK(B380),"",COUNTA($B$2:B380))</f>
        <v>379</v>
      </c>
      <c r="B380" s="14">
        <f t="shared" ca="1" si="11"/>
        <v>0</v>
      </c>
      <c r="C380" s="14">
        <f t="shared" ca="1" si="12"/>
        <v>0</v>
      </c>
    </row>
    <row r="381" spans="1:3">
      <c r="A381" s="16">
        <f ca="1">IF(ISBLANK(B381),"",COUNTA($B$2:B381))</f>
        <v>380</v>
      </c>
      <c r="B381" s="14">
        <f t="shared" ca="1" si="11"/>
        <v>0</v>
      </c>
      <c r="C381" s="14">
        <f t="shared" ca="1" si="12"/>
        <v>0</v>
      </c>
    </row>
    <row r="382" spans="1:3">
      <c r="A382" s="16">
        <f ca="1">IF(ISBLANK(B382),"",COUNTA($B$2:B382))</f>
        <v>381</v>
      </c>
      <c r="B382" s="14">
        <f t="shared" ca="1" si="11"/>
        <v>0</v>
      </c>
      <c r="C382" s="14">
        <f t="shared" ca="1" si="12"/>
        <v>0</v>
      </c>
    </row>
    <row r="383" spans="1:3">
      <c r="A383" s="16">
        <f ca="1">IF(ISBLANK(B383),"",COUNTA($B$2:B383))</f>
        <v>382</v>
      </c>
      <c r="B383" s="14">
        <f t="shared" ca="1" si="11"/>
        <v>0</v>
      </c>
      <c r="C383" s="14">
        <f t="shared" ca="1" si="12"/>
        <v>0</v>
      </c>
    </row>
    <row r="384" spans="1:3">
      <c r="A384" s="16">
        <f ca="1">IF(ISBLANK(B384),"",COUNTA($B$2:B384))</f>
        <v>383</v>
      </c>
      <c r="B384" s="14">
        <f t="shared" ca="1" si="11"/>
        <v>0</v>
      </c>
      <c r="C384" s="14">
        <f t="shared" ca="1" si="12"/>
        <v>0</v>
      </c>
    </row>
    <row r="385" spans="1:3">
      <c r="A385" s="16">
        <f ca="1">IF(ISBLANK(B385),"",COUNTA($B$2:B385))</f>
        <v>384</v>
      </c>
      <c r="B385" s="14">
        <f t="shared" ca="1" si="11"/>
        <v>0</v>
      </c>
      <c r="C385" s="14">
        <f t="shared" ca="1" si="12"/>
        <v>0</v>
      </c>
    </row>
    <row r="386" spans="1:3">
      <c r="A386" s="16">
        <f ca="1">IF(ISBLANK(B386),"",COUNTA($B$2:B386))</f>
        <v>385</v>
      </c>
      <c r="B386" s="14">
        <f t="shared" ca="1" si="11"/>
        <v>0</v>
      </c>
      <c r="C386" s="14">
        <f t="shared" ca="1" si="12"/>
        <v>0</v>
      </c>
    </row>
    <row r="387" spans="1:3">
      <c r="A387" s="16">
        <f ca="1">IF(ISBLANK(B387),"",COUNTA($B$2:B387))</f>
        <v>386</v>
      </c>
      <c r="B387" s="14">
        <f t="shared" ref="B387:B408" ca="1" si="13">OFFSET(E386,(ROW()-1)*2,0)</f>
        <v>0</v>
      </c>
      <c r="C387" s="14">
        <f t="shared" ref="C387:C408" ca="1" si="14">OFFSET(E387,(ROW()-1)*2,0)</f>
        <v>0</v>
      </c>
    </row>
    <row r="388" spans="1:3">
      <c r="A388" s="16">
        <f ca="1">IF(ISBLANK(B388),"",COUNTA($B$2:B388))</f>
        <v>387</v>
      </c>
      <c r="B388" s="14">
        <f t="shared" ca="1" si="13"/>
        <v>0</v>
      </c>
      <c r="C388" s="14">
        <f t="shared" ca="1" si="14"/>
        <v>0</v>
      </c>
    </row>
    <row r="389" spans="1:3">
      <c r="A389" s="16">
        <f ca="1">IF(ISBLANK(B389),"",COUNTA($B$2:B389))</f>
        <v>388</v>
      </c>
      <c r="B389" s="14">
        <f t="shared" ca="1" si="13"/>
        <v>0</v>
      </c>
      <c r="C389" s="14">
        <f t="shared" ca="1" si="14"/>
        <v>0</v>
      </c>
    </row>
    <row r="390" spans="1:3">
      <c r="A390" s="16">
        <f ca="1">IF(ISBLANK(B390),"",COUNTA($B$2:B390))</f>
        <v>389</v>
      </c>
      <c r="B390" s="14">
        <f t="shared" ca="1" si="13"/>
        <v>0</v>
      </c>
      <c r="C390" s="14">
        <f t="shared" ca="1" si="14"/>
        <v>0</v>
      </c>
    </row>
    <row r="391" spans="1:3">
      <c r="A391" s="16">
        <f ca="1">IF(ISBLANK(B391),"",COUNTA($B$2:B391))</f>
        <v>390</v>
      </c>
      <c r="B391" s="14">
        <f t="shared" ca="1" si="13"/>
        <v>0</v>
      </c>
      <c r="C391" s="14">
        <f t="shared" ca="1" si="14"/>
        <v>0</v>
      </c>
    </row>
    <row r="392" spans="1:3">
      <c r="A392" s="16">
        <f ca="1">IF(ISBLANK(B392),"",COUNTA($B$2:B392))</f>
        <v>391</v>
      </c>
      <c r="B392" s="14">
        <f t="shared" ca="1" si="13"/>
        <v>0</v>
      </c>
      <c r="C392" s="14">
        <f t="shared" ca="1" si="14"/>
        <v>0</v>
      </c>
    </row>
    <row r="393" spans="1:3">
      <c r="A393" s="16">
        <f ca="1">IF(ISBLANK(B393),"",COUNTA($B$2:B393))</f>
        <v>392</v>
      </c>
      <c r="B393" s="14">
        <f t="shared" ca="1" si="13"/>
        <v>0</v>
      </c>
      <c r="C393" s="14">
        <f t="shared" ca="1" si="14"/>
        <v>0</v>
      </c>
    </row>
    <row r="394" spans="1:3">
      <c r="A394" s="16">
        <f ca="1">IF(ISBLANK(B394),"",COUNTA($B$2:B394))</f>
        <v>393</v>
      </c>
      <c r="B394" s="14">
        <f t="shared" ca="1" si="13"/>
        <v>0</v>
      </c>
      <c r="C394" s="14">
        <f t="shared" ca="1" si="14"/>
        <v>0</v>
      </c>
    </row>
    <row r="395" spans="1:3">
      <c r="A395" s="16">
        <f ca="1">IF(ISBLANK(B395),"",COUNTA($B$2:B395))</f>
        <v>394</v>
      </c>
      <c r="B395" s="14">
        <f t="shared" ca="1" si="13"/>
        <v>0</v>
      </c>
      <c r="C395" s="14">
        <f t="shared" ca="1" si="14"/>
        <v>0</v>
      </c>
    </row>
    <row r="396" spans="1:3">
      <c r="A396" s="16">
        <f ca="1">IF(ISBLANK(B396),"",COUNTA($B$2:B396))</f>
        <v>395</v>
      </c>
      <c r="B396" s="14">
        <f t="shared" ca="1" si="13"/>
        <v>0</v>
      </c>
      <c r="C396" s="14">
        <f t="shared" ca="1" si="14"/>
        <v>0</v>
      </c>
    </row>
    <row r="397" spans="1:3">
      <c r="A397" s="16">
        <f ca="1">IF(ISBLANK(B397),"",COUNTA($B$2:B397))</f>
        <v>396</v>
      </c>
      <c r="B397" s="14">
        <f t="shared" ca="1" si="13"/>
        <v>0</v>
      </c>
      <c r="C397" s="14">
        <f t="shared" ca="1" si="14"/>
        <v>0</v>
      </c>
    </row>
    <row r="398" spans="1:3">
      <c r="A398" s="16">
        <f ca="1">IF(ISBLANK(B398),"",COUNTA($B$2:B398))</f>
        <v>397</v>
      </c>
      <c r="B398" s="14">
        <f t="shared" ca="1" si="13"/>
        <v>0</v>
      </c>
      <c r="C398" s="14">
        <f t="shared" ca="1" si="14"/>
        <v>0</v>
      </c>
    </row>
    <row r="399" spans="1:3">
      <c r="A399" s="16">
        <f ca="1">IF(ISBLANK(B399),"",COUNTA($B$2:B399))</f>
        <v>398</v>
      </c>
      <c r="B399" s="14">
        <f t="shared" ca="1" si="13"/>
        <v>0</v>
      </c>
      <c r="C399" s="14">
        <f t="shared" ca="1" si="14"/>
        <v>0</v>
      </c>
    </row>
    <row r="400" spans="1:3">
      <c r="A400" s="16">
        <f ca="1">IF(ISBLANK(B400),"",COUNTA($B$2:B400))</f>
        <v>399</v>
      </c>
      <c r="B400" s="14">
        <f t="shared" ca="1" si="13"/>
        <v>0</v>
      </c>
      <c r="C400" s="14">
        <f t="shared" ca="1" si="14"/>
        <v>0</v>
      </c>
    </row>
    <row r="401" spans="1:3">
      <c r="A401" s="16">
        <f ca="1">IF(ISBLANK(B401),"",COUNTA($B$2:B401))</f>
        <v>400</v>
      </c>
      <c r="B401" s="14">
        <f t="shared" ca="1" si="13"/>
        <v>0</v>
      </c>
      <c r="C401" s="14">
        <f t="shared" ca="1" si="14"/>
        <v>0</v>
      </c>
    </row>
    <row r="402" spans="1:3">
      <c r="A402" s="16">
        <f ca="1">IF(ISBLANK(B402),"",COUNTA($B$2:B402))</f>
        <v>401</v>
      </c>
      <c r="B402" s="14">
        <f t="shared" ca="1" si="13"/>
        <v>0</v>
      </c>
      <c r="C402" s="14">
        <f t="shared" ca="1" si="14"/>
        <v>0</v>
      </c>
    </row>
    <row r="403" spans="1:3">
      <c r="A403" s="16">
        <f ca="1">IF(ISBLANK(B403),"",COUNTA($B$2:B403))</f>
        <v>402</v>
      </c>
      <c r="B403" s="14">
        <f t="shared" ca="1" si="13"/>
        <v>0</v>
      </c>
      <c r="C403" s="14">
        <f t="shared" ca="1" si="14"/>
        <v>0</v>
      </c>
    </row>
    <row r="404" spans="1:3">
      <c r="A404" s="16">
        <f ca="1">IF(ISBLANK(B404),"",COUNTA($B$2:B404))</f>
        <v>403</v>
      </c>
      <c r="B404" s="14">
        <f t="shared" ca="1" si="13"/>
        <v>0</v>
      </c>
      <c r="C404" s="14">
        <f t="shared" ca="1" si="14"/>
        <v>0</v>
      </c>
    </row>
    <row r="405" spans="1:3">
      <c r="A405" s="16">
        <f ca="1">IF(ISBLANK(B405),"",COUNTA($B$2:B405))</f>
        <v>404</v>
      </c>
      <c r="B405" s="14">
        <f t="shared" ca="1" si="13"/>
        <v>0</v>
      </c>
      <c r="C405" s="14">
        <f t="shared" ca="1" si="14"/>
        <v>0</v>
      </c>
    </row>
    <row r="406" spans="1:3">
      <c r="A406" s="16">
        <f ca="1">IF(ISBLANK(B406),"",COUNTA($B$2:B406))</f>
        <v>405</v>
      </c>
      <c r="B406" s="14">
        <f t="shared" ca="1" si="13"/>
        <v>0</v>
      </c>
      <c r="C406" s="14">
        <f t="shared" ca="1" si="14"/>
        <v>0</v>
      </c>
    </row>
    <row r="407" spans="1:3">
      <c r="A407" s="16">
        <f ca="1">IF(ISBLANK(B407),"",COUNTA($B$2:B407))</f>
        <v>406</v>
      </c>
      <c r="B407" s="14">
        <f t="shared" ca="1" si="13"/>
        <v>0</v>
      </c>
      <c r="C407" s="14">
        <f t="shared" ca="1" si="14"/>
        <v>0</v>
      </c>
    </row>
    <row r="408" spans="1:3">
      <c r="B408" s="14">
        <f t="shared" ca="1" si="13"/>
        <v>0</v>
      </c>
      <c r="C408" s="14">
        <f t="shared" ca="1" si="14"/>
        <v>0</v>
      </c>
    </row>
  </sheetData>
  <phoneticPr fontId="7" type="noConversion"/>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5F6A-5591-4D2F-A759-718799E9834C}">
  <sheetPr codeName="Hoja9"/>
  <dimension ref="A1:N977"/>
  <sheetViews>
    <sheetView zoomScale="85" zoomScaleNormal="85" workbookViewId="0">
      <selection activeCell="H2" sqref="H2"/>
    </sheetView>
  </sheetViews>
  <sheetFormatPr baseColWidth="10" defaultColWidth="34.28515625" defaultRowHeight="15"/>
  <cols>
    <col min="1" max="1" width="7.140625" bestFit="1" customWidth="1"/>
    <col min="2" max="2" width="25.5703125" customWidth="1"/>
    <col min="3" max="3" width="27.5703125" customWidth="1"/>
    <col min="4" max="4" width="26.140625" customWidth="1"/>
    <col min="5" max="5" width="3.28515625" customWidth="1"/>
    <col min="7" max="7" width="8.140625" bestFit="1" customWidth="1"/>
    <col min="8" max="8" width="11.42578125" customWidth="1"/>
    <col min="9" max="10" width="12.85546875" customWidth="1"/>
    <col min="11" max="12" width="14.28515625" style="48" customWidth="1"/>
    <col min="13" max="14" width="11.42578125" customWidth="1"/>
  </cols>
  <sheetData>
    <row r="1" spans="1:14" ht="16.5">
      <c r="A1" t="s">
        <v>1</v>
      </c>
      <c r="B1" t="s">
        <v>5</v>
      </c>
      <c r="C1" t="s">
        <v>9</v>
      </c>
      <c r="D1" t="s">
        <v>10</v>
      </c>
      <c r="F1" s="39" t="s">
        <v>471</v>
      </c>
      <c r="G1" t="s">
        <v>35</v>
      </c>
      <c r="H1" t="s">
        <v>22</v>
      </c>
      <c r="I1" t="s">
        <v>23</v>
      </c>
      <c r="J1" t="s">
        <v>24</v>
      </c>
      <c r="K1" s="48" t="s">
        <v>44</v>
      </c>
      <c r="L1" s="48" t="s">
        <v>43</v>
      </c>
      <c r="M1" t="s">
        <v>28</v>
      </c>
      <c r="N1" t="s">
        <v>29</v>
      </c>
    </row>
    <row r="2" spans="1:14" ht="15.75" thickBot="1">
      <c r="A2">
        <f ca="1">IF($B$2=0,"",COUNTA($B$2:B2))</f>
        <v>1</v>
      </c>
      <c r="B2" s="6" t="str">
        <f ca="1">UPPER(OFFSET(F1,(ROW()-1)*1-1,0))</f>
        <v>SCOTTIE BARNES</v>
      </c>
      <c r="C2" s="6" t="s">
        <v>483</v>
      </c>
      <c r="D2" s="6" t="s">
        <v>481</v>
      </c>
      <c r="F2" s="40" t="s">
        <v>472</v>
      </c>
      <c r="G2">
        <f>IF(ISBLANK(K2),"",COUNTA($K$2:K2))</f>
        <v>1</v>
      </c>
      <c r="H2" t="str">
        <f t="shared" ref="H2:H31" si="0">IF(ISBLANK(K2),"",IF(ISNUMBER(SEARCH("+",K2)),LEFT(K2,SEARCH("+",K2,1)-1),LEFT(K2,SEARCH("-",K2,1)-1)))</f>
        <v>0.5</v>
      </c>
      <c r="I2">
        <f t="shared" ref="I2:I31" si="1">IF(VALUE(M2)&gt;0,-20,IF(VALUE(M2)&gt;VALUE(N2),-20,M2))</f>
        <v>-20</v>
      </c>
      <c r="J2" t="str">
        <f t="shared" ref="J2:J31" si="2">IF(VALUE(N2)&gt;0,-20,IF(VALUE(N2)&gt;VALUE(M2),-20,N2))</f>
        <v>-150</v>
      </c>
      <c r="K2" s="76" t="s">
        <v>140</v>
      </c>
      <c r="L2" s="35" t="s">
        <v>139</v>
      </c>
      <c r="M2" t="str">
        <f t="shared" ref="M2:M31" si="3">IF(ISBLANK(K2),0,IF(ISNUMBER(SEARCH("+",K2)),RIGHT(K2,LEN(K2)-SEARCH("+",K2,1)),RIGHT(K2,LEN(K2)-SEARCH("-",K2,1)+1)))</f>
        <v>110</v>
      </c>
      <c r="N2" t="str">
        <f t="shared" ref="N2:N31" si="4">IF(ISBLANK(L2),0,IF(ISNUMBER(SEARCH("+",L2)),RIGHT(L2,LEN(L2)-SEARCH("+",L2,1)),RIGHT(L2,LEN(L2)-SEARCH("-",L2,1)+1)))</f>
        <v>-150</v>
      </c>
    </row>
    <row r="3" spans="1:14" ht="17.25" thickBot="1">
      <c r="A3">
        <f ca="1">IF($B$2=0,"",COUNTA($B$2:B3))</f>
        <v>2</v>
      </c>
      <c r="B3" s="6" t="str">
        <f t="shared" ref="B3:B66" ca="1" si="5">UPPER(OFFSET(F2,(ROW()-1)*1-1,0))</f>
        <v>JAKOB POELTL</v>
      </c>
      <c r="C3" s="6" t="s">
        <v>483</v>
      </c>
      <c r="D3" s="6" t="s">
        <v>481</v>
      </c>
      <c r="F3" s="39" t="s">
        <v>473</v>
      </c>
      <c r="G3">
        <f>IF(ISBLANK(K3),"",COUNTA($K$2:K3))</f>
        <v>2</v>
      </c>
      <c r="H3" t="str">
        <f t="shared" si="0"/>
        <v>0.5</v>
      </c>
      <c r="I3">
        <f t="shared" si="1"/>
        <v>-20</v>
      </c>
      <c r="J3" t="str">
        <f t="shared" si="2"/>
        <v>-800</v>
      </c>
      <c r="K3" s="34" t="s">
        <v>131</v>
      </c>
      <c r="L3" s="35" t="s">
        <v>135</v>
      </c>
      <c r="M3" t="str">
        <f t="shared" si="3"/>
        <v>500</v>
      </c>
      <c r="N3" t="str">
        <f t="shared" si="4"/>
        <v>-800</v>
      </c>
    </row>
    <row r="4" spans="1:14" ht="15.75" thickBot="1">
      <c r="A4">
        <f ca="1">IF($B$2=0,"",COUNTA($B$2:B4))</f>
        <v>3</v>
      </c>
      <c r="B4" s="6" t="str">
        <f t="shared" ca="1" si="5"/>
        <v>PASCAL SIAKAM</v>
      </c>
      <c r="C4" s="6" t="s">
        <v>483</v>
      </c>
      <c r="D4" s="6" t="s">
        <v>481</v>
      </c>
      <c r="F4" s="40" t="s">
        <v>472</v>
      </c>
      <c r="G4">
        <f>IF(ISBLANK(K4),"",COUNTA($K$2:K4))</f>
        <v>3</v>
      </c>
      <c r="H4" t="str">
        <f t="shared" si="0"/>
        <v>0.5</v>
      </c>
      <c r="I4" t="str">
        <f t="shared" si="1"/>
        <v>-225</v>
      </c>
      <c r="J4">
        <f t="shared" si="2"/>
        <v>-20</v>
      </c>
      <c r="K4" s="34" t="s">
        <v>134</v>
      </c>
      <c r="L4" s="35" t="s">
        <v>130</v>
      </c>
      <c r="M4" t="str">
        <f t="shared" si="3"/>
        <v>-225</v>
      </c>
      <c r="N4" t="str">
        <f t="shared" si="4"/>
        <v>162</v>
      </c>
    </row>
    <row r="5" spans="1:14" ht="17.25" thickBot="1">
      <c r="A5">
        <f ca="1">IF($B$2=0,"",COUNTA($B$2:B5))</f>
        <v>4</v>
      </c>
      <c r="B5" s="6" t="str">
        <f t="shared" ca="1" si="5"/>
        <v>GARY TRENT JR</v>
      </c>
      <c r="C5" s="6" t="s">
        <v>483</v>
      </c>
      <c r="D5" s="6" t="s">
        <v>481</v>
      </c>
      <c r="F5" s="39" t="s">
        <v>474</v>
      </c>
      <c r="G5">
        <f>IF(ISBLANK(K5),"",COUNTA($K$2:K5))</f>
        <v>4</v>
      </c>
      <c r="H5" t="str">
        <f t="shared" si="0"/>
        <v>0.5</v>
      </c>
      <c r="I5">
        <f t="shared" si="1"/>
        <v>-20</v>
      </c>
      <c r="J5" t="str">
        <f t="shared" si="2"/>
        <v>-300</v>
      </c>
      <c r="K5" s="34" t="s">
        <v>132</v>
      </c>
      <c r="L5" s="35" t="s">
        <v>136</v>
      </c>
      <c r="M5" t="str">
        <f t="shared" si="3"/>
        <v>225</v>
      </c>
      <c r="N5" t="str">
        <f t="shared" si="4"/>
        <v>-300</v>
      </c>
    </row>
    <row r="6" spans="1:14" ht="15.75" thickBot="1">
      <c r="A6">
        <f ca="1">IF($B$2=0,"",COUNTA($B$2:B6))</f>
        <v>5</v>
      </c>
      <c r="B6" s="6" t="str">
        <f t="shared" ca="1" si="5"/>
        <v>BOJAN BOGDANOVIC</v>
      </c>
      <c r="C6" s="6" t="s">
        <v>483</v>
      </c>
      <c r="D6" s="6" t="s">
        <v>481</v>
      </c>
      <c r="F6" s="40" t="s">
        <v>472</v>
      </c>
      <c r="G6">
        <f>IF(ISBLANK(K6),"",COUNTA($K$2:K6))</f>
        <v>5</v>
      </c>
      <c r="H6" t="str">
        <f t="shared" si="0"/>
        <v>0.5</v>
      </c>
      <c r="I6">
        <f t="shared" si="1"/>
        <v>-20</v>
      </c>
      <c r="J6" t="str">
        <f t="shared" si="2"/>
        <v>-500</v>
      </c>
      <c r="K6" s="34" t="s">
        <v>129</v>
      </c>
      <c r="L6" s="35" t="s">
        <v>133</v>
      </c>
      <c r="M6" t="str">
        <f t="shared" si="3"/>
        <v>333</v>
      </c>
      <c r="N6" t="str">
        <f t="shared" si="4"/>
        <v>-500</v>
      </c>
    </row>
    <row r="7" spans="1:14" ht="17.25" thickBot="1">
      <c r="A7">
        <f ca="1">IF($B$2=0,"",COUNTA($B$2:B7))</f>
        <v>6</v>
      </c>
      <c r="B7" s="6" t="str">
        <f t="shared" ca="1" si="5"/>
        <v>KILLIAN HAYES</v>
      </c>
      <c r="C7" s="6" t="s">
        <v>483</v>
      </c>
      <c r="D7" s="6" t="s">
        <v>481</v>
      </c>
      <c r="F7" s="39" t="s">
        <v>475</v>
      </c>
      <c r="G7">
        <f>IF(ISBLANK(K7),"",COUNTA($K$2:K7))</f>
        <v>6</v>
      </c>
      <c r="H7" t="str">
        <f t="shared" si="0"/>
        <v>0.5</v>
      </c>
      <c r="I7">
        <f t="shared" si="1"/>
        <v>-20</v>
      </c>
      <c r="J7" t="str">
        <f t="shared" si="2"/>
        <v>-250</v>
      </c>
      <c r="K7" s="34" t="s">
        <v>380</v>
      </c>
      <c r="L7" s="35" t="s">
        <v>381</v>
      </c>
      <c r="M7" t="str">
        <f t="shared" si="3"/>
        <v>175</v>
      </c>
      <c r="N7" t="str">
        <f t="shared" si="4"/>
        <v>-250</v>
      </c>
    </row>
    <row r="8" spans="1:14" ht="15.75" thickBot="1">
      <c r="A8">
        <f ca="1">IF($B$2=0,"",COUNTA($B$2:B8))</f>
        <v>7</v>
      </c>
      <c r="B8" s="6" t="str">
        <f t="shared" ca="1" si="5"/>
        <v>JADEN IVEY</v>
      </c>
      <c r="C8" s="6" t="s">
        <v>483</v>
      </c>
      <c r="D8" s="6" t="s">
        <v>481</v>
      </c>
      <c r="F8" s="40" t="s">
        <v>472</v>
      </c>
      <c r="G8">
        <f>IF(ISBLANK(K8),"",COUNTA($K$2:K8))</f>
        <v>7</v>
      </c>
      <c r="H8" t="str">
        <f t="shared" si="0"/>
        <v>0.5</v>
      </c>
      <c r="I8" t="str">
        <f t="shared" si="1"/>
        <v>-163</v>
      </c>
      <c r="J8">
        <f t="shared" si="2"/>
        <v>-20</v>
      </c>
      <c r="K8" s="34" t="s">
        <v>388</v>
      </c>
      <c r="L8" s="35" t="s">
        <v>387</v>
      </c>
      <c r="M8" t="str">
        <f t="shared" si="3"/>
        <v>-163</v>
      </c>
      <c r="N8" t="str">
        <f t="shared" si="4"/>
        <v>120</v>
      </c>
    </row>
    <row r="9" spans="1:14" ht="17.25" thickBot="1">
      <c r="A9">
        <f ca="1">IF($B$2=0,"",COUNTA($B$2:B9))</f>
        <v>8</v>
      </c>
      <c r="B9" s="6" t="str">
        <f t="shared" ca="1" si="5"/>
        <v>ISAIAH STEWART</v>
      </c>
      <c r="C9" s="6" t="s">
        <v>483</v>
      </c>
      <c r="D9" s="6" t="s">
        <v>481</v>
      </c>
      <c r="F9" s="39" t="s">
        <v>476</v>
      </c>
      <c r="G9">
        <f>IF(ISBLANK(K9),"",COUNTA($K$2:K9))</f>
        <v>8</v>
      </c>
      <c r="H9" t="str">
        <f t="shared" si="0"/>
        <v>0.5</v>
      </c>
      <c r="I9">
        <f t="shared" si="1"/>
        <v>-20</v>
      </c>
      <c r="J9" t="str">
        <f t="shared" si="2"/>
        <v>-138</v>
      </c>
      <c r="K9" s="34" t="s">
        <v>124</v>
      </c>
      <c r="L9" s="35" t="s">
        <v>125</v>
      </c>
      <c r="M9" t="str">
        <f t="shared" si="3"/>
        <v>100</v>
      </c>
      <c r="N9" t="str">
        <f t="shared" si="4"/>
        <v>-138</v>
      </c>
    </row>
    <row r="10" spans="1:14" ht="15.75" thickBot="1">
      <c r="A10">
        <f ca="1">IF($B$2=0,"",COUNTA($B$2:B10))</f>
        <v>9</v>
      </c>
      <c r="B10" s="6" t="str">
        <f t="shared" ca="1" si="5"/>
        <v>SCOTTIE BARNES</v>
      </c>
      <c r="C10" s="6" t="s">
        <v>483</v>
      </c>
      <c r="D10" s="6" t="s">
        <v>482</v>
      </c>
      <c r="F10" s="40" t="s">
        <v>477</v>
      </c>
      <c r="G10">
        <f>IF(ISBLANK(K10),"",COUNTA($K$2:K10))</f>
        <v>9</v>
      </c>
      <c r="H10" t="str">
        <f t="shared" si="0"/>
        <v>0.5</v>
      </c>
      <c r="I10">
        <f t="shared" si="1"/>
        <v>-20</v>
      </c>
      <c r="J10" t="str">
        <f t="shared" si="2"/>
        <v>-275</v>
      </c>
      <c r="K10" s="34" t="s">
        <v>123</v>
      </c>
      <c r="L10" s="35" t="s">
        <v>126</v>
      </c>
      <c r="M10" t="str">
        <f t="shared" si="3"/>
        <v>200</v>
      </c>
      <c r="N10" t="str">
        <f t="shared" si="4"/>
        <v>-275</v>
      </c>
    </row>
    <row r="11" spans="1:14" ht="17.25" thickBot="1">
      <c r="A11">
        <f ca="1">IF($B$2=0,"",COUNTA($B$2:B11))</f>
        <v>10</v>
      </c>
      <c r="B11" s="6" t="str">
        <f t="shared" ca="1" si="5"/>
        <v>JAKOB POELTL</v>
      </c>
      <c r="C11" s="6" t="s">
        <v>483</v>
      </c>
      <c r="D11" s="6" t="s">
        <v>482</v>
      </c>
      <c r="F11" s="39" t="s">
        <v>478</v>
      </c>
      <c r="G11">
        <f>IF(ISBLANK(K11),"",COUNTA($K$2:K11))</f>
        <v>10</v>
      </c>
      <c r="H11" t="str">
        <f t="shared" si="0"/>
        <v>0.5</v>
      </c>
      <c r="I11">
        <f t="shared" si="1"/>
        <v>-20</v>
      </c>
      <c r="J11" t="str">
        <f t="shared" si="2"/>
        <v>-150</v>
      </c>
      <c r="K11" s="34" t="s">
        <v>140</v>
      </c>
      <c r="L11" s="35" t="s">
        <v>139</v>
      </c>
      <c r="M11" t="str">
        <f t="shared" si="3"/>
        <v>110</v>
      </c>
      <c r="N11" t="str">
        <f t="shared" si="4"/>
        <v>-150</v>
      </c>
    </row>
    <row r="12" spans="1:14" ht="15.75" thickBot="1">
      <c r="A12">
        <f ca="1">IF($B$2=0,"",COUNTA($B$2:B12))</f>
        <v>11</v>
      </c>
      <c r="B12" s="6" t="str">
        <f t="shared" ca="1" si="5"/>
        <v>PASCAL SIAKAM</v>
      </c>
      <c r="C12" s="6" t="s">
        <v>483</v>
      </c>
      <c r="D12" s="6" t="s">
        <v>482</v>
      </c>
      <c r="F12" s="40" t="s">
        <v>477</v>
      </c>
      <c r="G12">
        <f>IF(ISBLANK(K12),"",COUNTA($K$2:K12))</f>
        <v>11</v>
      </c>
      <c r="H12" t="str">
        <f t="shared" si="0"/>
        <v>0.5</v>
      </c>
      <c r="I12">
        <f t="shared" si="1"/>
        <v>-20</v>
      </c>
      <c r="J12" t="str">
        <f t="shared" si="2"/>
        <v>-550</v>
      </c>
      <c r="K12" s="34" t="s">
        <v>382</v>
      </c>
      <c r="L12" s="35" t="s">
        <v>384</v>
      </c>
      <c r="M12" t="str">
        <f t="shared" si="3"/>
        <v>350</v>
      </c>
      <c r="N12" t="str">
        <f t="shared" si="4"/>
        <v>-550</v>
      </c>
    </row>
    <row r="13" spans="1:14" ht="17.25" thickBot="1">
      <c r="A13">
        <f ca="1">IF($B$2=0,"",COUNTA($B$2:B13))</f>
        <v>12</v>
      </c>
      <c r="B13" s="6" t="str">
        <f t="shared" ca="1" si="5"/>
        <v>GARY TRENT JR</v>
      </c>
      <c r="C13" s="6" t="s">
        <v>483</v>
      </c>
      <c r="D13" s="6" t="s">
        <v>482</v>
      </c>
      <c r="F13" s="39" t="s">
        <v>479</v>
      </c>
      <c r="G13">
        <f>IF(ISBLANK(K13),"",COUNTA($K$2:K13))</f>
        <v>12</v>
      </c>
      <c r="H13" t="str">
        <f t="shared" si="0"/>
        <v>0.5</v>
      </c>
      <c r="I13">
        <f t="shared" si="1"/>
        <v>-20</v>
      </c>
      <c r="J13" t="str">
        <f t="shared" si="2"/>
        <v>-163</v>
      </c>
      <c r="K13" s="34" t="s">
        <v>387</v>
      </c>
      <c r="L13" s="35" t="s">
        <v>388</v>
      </c>
      <c r="M13" t="str">
        <f t="shared" si="3"/>
        <v>120</v>
      </c>
      <c r="N13" t="str">
        <f t="shared" si="4"/>
        <v>-163</v>
      </c>
    </row>
    <row r="14" spans="1:14" ht="15.75" thickBot="1">
      <c r="A14">
        <f ca="1">IF($B$2=0,"",COUNTA($B$2:B14))</f>
        <v>13</v>
      </c>
      <c r="B14" s="6" t="str">
        <f t="shared" ca="1" si="5"/>
        <v>BOJAN BOGDANOVIC</v>
      </c>
      <c r="C14" s="6" t="s">
        <v>483</v>
      </c>
      <c r="D14" s="6" t="s">
        <v>482</v>
      </c>
      <c r="F14" s="40" t="s">
        <v>477</v>
      </c>
      <c r="G14">
        <f>IF(ISBLANK(K14),"",COUNTA($K$2:K14))</f>
        <v>13</v>
      </c>
      <c r="H14" t="str">
        <f t="shared" si="0"/>
        <v>1.5</v>
      </c>
      <c r="I14">
        <f t="shared" si="1"/>
        <v>-20</v>
      </c>
      <c r="J14" t="str">
        <f t="shared" si="2"/>
        <v>-163</v>
      </c>
      <c r="K14" s="34" t="s">
        <v>138</v>
      </c>
      <c r="L14" s="35" t="s">
        <v>137</v>
      </c>
      <c r="M14" t="str">
        <f t="shared" si="3"/>
        <v>120</v>
      </c>
      <c r="N14" t="str">
        <f t="shared" si="4"/>
        <v>-163</v>
      </c>
    </row>
    <row r="15" spans="1:14" ht="17.25" thickBot="1">
      <c r="A15">
        <f ca="1">IF($B$2=0,"",COUNTA($B$2:B15))</f>
        <v>14</v>
      </c>
      <c r="B15" s="6" t="str">
        <f t="shared" ca="1" si="5"/>
        <v>KILLIAN HAYES</v>
      </c>
      <c r="C15" s="6" t="s">
        <v>483</v>
      </c>
      <c r="D15" s="6" t="s">
        <v>482</v>
      </c>
      <c r="F15" s="39" t="s">
        <v>480</v>
      </c>
      <c r="G15">
        <f>IF(ISBLANK(K15),"",COUNTA($K$2:K15))</f>
        <v>14</v>
      </c>
      <c r="H15" t="str">
        <f t="shared" si="0"/>
        <v>0.5</v>
      </c>
      <c r="I15" t="str">
        <f t="shared" si="1"/>
        <v>-150</v>
      </c>
      <c r="J15">
        <f t="shared" si="2"/>
        <v>-20</v>
      </c>
      <c r="K15" s="34" t="s">
        <v>139</v>
      </c>
      <c r="L15" s="35" t="s">
        <v>140</v>
      </c>
      <c r="M15" t="str">
        <f t="shared" si="3"/>
        <v>-150</v>
      </c>
      <c r="N15" t="str">
        <f t="shared" si="4"/>
        <v>110</v>
      </c>
    </row>
    <row r="16" spans="1:14" ht="15.75" thickBot="1">
      <c r="A16">
        <f ca="1">IF($B$2=0,"",COUNTA($B$2:B16))</f>
        <v>15</v>
      </c>
      <c r="B16" s="6" t="str">
        <f t="shared" ca="1" si="5"/>
        <v>JADEN IVEY</v>
      </c>
      <c r="C16" s="6" t="s">
        <v>483</v>
      </c>
      <c r="D16" s="6" t="s">
        <v>482</v>
      </c>
      <c r="F16" s="40" t="s">
        <v>477</v>
      </c>
      <c r="G16">
        <f>IF(ISBLANK(K16),"",COUNTA($K$2:K16))</f>
        <v>15</v>
      </c>
      <c r="H16" t="str">
        <f t="shared" si="0"/>
        <v>0.5</v>
      </c>
      <c r="I16">
        <f t="shared" si="1"/>
        <v>-20</v>
      </c>
      <c r="J16" t="str">
        <f t="shared" si="2"/>
        <v>-138</v>
      </c>
      <c r="K16" s="34" t="s">
        <v>124</v>
      </c>
      <c r="L16" s="35" t="s">
        <v>125</v>
      </c>
      <c r="M16" t="str">
        <f t="shared" si="3"/>
        <v>100</v>
      </c>
      <c r="N16" t="str">
        <f t="shared" si="4"/>
        <v>-138</v>
      </c>
    </row>
    <row r="17" spans="1:14" ht="16.5">
      <c r="A17">
        <f ca="1">IF($B$2=0,"",COUNTA($B$2:B17))</f>
        <v>16</v>
      </c>
      <c r="B17" s="6" t="str">
        <f t="shared" ca="1" si="5"/>
        <v>ISAIAH STEWART</v>
      </c>
      <c r="C17" s="6" t="s">
        <v>483</v>
      </c>
      <c r="D17" s="6" t="s">
        <v>482</v>
      </c>
      <c r="F17" s="39" t="s">
        <v>471</v>
      </c>
      <c r="G17">
        <f>IF(ISBLANK(K17),"",COUNTA($K$2:K17))</f>
        <v>16</v>
      </c>
      <c r="H17" t="str">
        <f t="shared" si="0"/>
        <v>0.5</v>
      </c>
      <c r="I17">
        <f t="shared" si="1"/>
        <v>-20</v>
      </c>
      <c r="J17" t="str">
        <f t="shared" si="2"/>
        <v>-334</v>
      </c>
      <c r="K17" s="4" t="s">
        <v>383</v>
      </c>
      <c r="L17" s="15" t="s">
        <v>385</v>
      </c>
      <c r="M17" t="str">
        <f t="shared" si="3"/>
        <v>240</v>
      </c>
      <c r="N17" t="str">
        <f t="shared" si="4"/>
        <v>-334</v>
      </c>
    </row>
    <row r="18" spans="1:14" ht="15.75" thickBot="1">
      <c r="A18">
        <f ca="1">IF($B$2=0,"",COUNTA($B$2:B18))</f>
        <v>17</v>
      </c>
      <c r="B18" s="6" t="str">
        <f t="shared" ca="1" si="5"/>
        <v>SCOTTIE BARNES</v>
      </c>
      <c r="C18" s="6" t="s">
        <v>483</v>
      </c>
      <c r="D18" s="6" t="s">
        <v>484</v>
      </c>
      <c r="F18" s="40" t="s">
        <v>472</v>
      </c>
      <c r="G18" t="str">
        <f>IF(ISBLANK(K18),"",COUNTA($K$2:K18))</f>
        <v/>
      </c>
      <c r="H18" t="str">
        <f t="shared" si="0"/>
        <v/>
      </c>
      <c r="I18">
        <f t="shared" si="1"/>
        <v>0</v>
      </c>
      <c r="J18">
        <f t="shared" si="2"/>
        <v>0</v>
      </c>
      <c r="K18" s="34"/>
      <c r="L18" s="35"/>
      <c r="M18">
        <f t="shared" si="3"/>
        <v>0</v>
      </c>
      <c r="N18">
        <f t="shared" si="4"/>
        <v>0</v>
      </c>
    </row>
    <row r="19" spans="1:14" ht="17.25" thickBot="1">
      <c r="A19">
        <f ca="1">IF($B$2=0,"",COUNTA($B$2:B19))</f>
        <v>18</v>
      </c>
      <c r="B19" s="6" t="str">
        <f t="shared" ca="1" si="5"/>
        <v>JAKOB POELTL</v>
      </c>
      <c r="C19" s="6" t="s">
        <v>483</v>
      </c>
      <c r="D19" s="6" t="s">
        <v>484</v>
      </c>
      <c r="F19" s="39" t="s">
        <v>473</v>
      </c>
      <c r="G19" t="str">
        <f>IF(ISBLANK(K19),"",COUNTA($K$2:K19))</f>
        <v/>
      </c>
      <c r="H19" t="str">
        <f t="shared" si="0"/>
        <v/>
      </c>
      <c r="I19">
        <f t="shared" si="1"/>
        <v>0</v>
      </c>
      <c r="J19">
        <f t="shared" si="2"/>
        <v>0</v>
      </c>
      <c r="K19" s="34"/>
      <c r="L19" s="35"/>
      <c r="M19">
        <f t="shared" si="3"/>
        <v>0</v>
      </c>
      <c r="N19">
        <f t="shared" si="4"/>
        <v>0</v>
      </c>
    </row>
    <row r="20" spans="1:14" ht="15.75" thickBot="1">
      <c r="A20">
        <f ca="1">IF($B$2=0,"",COUNTA($B$2:B20))</f>
        <v>19</v>
      </c>
      <c r="B20" s="6" t="str">
        <f t="shared" ca="1" si="5"/>
        <v>PASCAL SIAKAM</v>
      </c>
      <c r="C20" s="6" t="s">
        <v>483</v>
      </c>
      <c r="D20" s="6" t="s">
        <v>484</v>
      </c>
      <c r="F20" s="40" t="s">
        <v>472</v>
      </c>
      <c r="G20" t="str">
        <f>IF(ISBLANK(K20),"",COUNTA($K$2:K20))</f>
        <v/>
      </c>
      <c r="H20" t="str">
        <f t="shared" si="0"/>
        <v/>
      </c>
      <c r="I20">
        <f t="shared" si="1"/>
        <v>0</v>
      </c>
      <c r="J20">
        <f t="shared" si="2"/>
        <v>0</v>
      </c>
      <c r="K20" s="34"/>
      <c r="L20" s="35"/>
      <c r="M20">
        <f t="shared" si="3"/>
        <v>0</v>
      </c>
      <c r="N20">
        <f t="shared" si="4"/>
        <v>0</v>
      </c>
    </row>
    <row r="21" spans="1:14" ht="16.5">
      <c r="A21">
        <f ca="1">IF($B$2=0,"",COUNTA($B$2:B21))</f>
        <v>20</v>
      </c>
      <c r="B21" s="6" t="str">
        <f t="shared" ca="1" si="5"/>
        <v>GARY TRENT JR</v>
      </c>
      <c r="C21" s="6" t="s">
        <v>483</v>
      </c>
      <c r="D21" s="6" t="s">
        <v>484</v>
      </c>
      <c r="F21" s="39" t="s">
        <v>474</v>
      </c>
      <c r="G21" t="str">
        <f>IF(ISBLANK(K21),"",COUNTA($K$2:K21))</f>
        <v/>
      </c>
      <c r="H21" t="str">
        <f t="shared" si="0"/>
        <v/>
      </c>
      <c r="I21">
        <f t="shared" si="1"/>
        <v>0</v>
      </c>
      <c r="J21">
        <f t="shared" si="2"/>
        <v>0</v>
      </c>
      <c r="K21" s="4"/>
      <c r="L21" s="15"/>
      <c r="M21">
        <f t="shared" si="3"/>
        <v>0</v>
      </c>
      <c r="N21">
        <f t="shared" si="4"/>
        <v>0</v>
      </c>
    </row>
    <row r="22" spans="1:14" ht="15.75" thickBot="1">
      <c r="A22">
        <f ca="1">IF($B$2=0,"",COUNTA($B$2:B22))</f>
        <v>21</v>
      </c>
      <c r="B22" s="6" t="str">
        <f t="shared" ca="1" si="5"/>
        <v>BOJAN BOGDANOVIC</v>
      </c>
      <c r="C22" s="6" t="s">
        <v>483</v>
      </c>
      <c r="D22" s="6" t="s">
        <v>484</v>
      </c>
      <c r="F22" s="40" t="s">
        <v>472</v>
      </c>
      <c r="G22" t="str">
        <f>IF(ISBLANK(K22),"",COUNTA($K$2:K22))</f>
        <v/>
      </c>
      <c r="H22" t="str">
        <f t="shared" si="0"/>
        <v/>
      </c>
      <c r="I22">
        <f t="shared" si="1"/>
        <v>0</v>
      </c>
      <c r="J22">
        <f t="shared" si="2"/>
        <v>0</v>
      </c>
      <c r="K22" s="34"/>
      <c r="L22" s="35"/>
      <c r="M22">
        <f t="shared" si="3"/>
        <v>0</v>
      </c>
      <c r="N22">
        <f t="shared" si="4"/>
        <v>0</v>
      </c>
    </row>
    <row r="23" spans="1:14" ht="17.25" thickBot="1">
      <c r="A23">
        <f ca="1">IF($B$2=0,"",COUNTA($B$2:B23))</f>
        <v>22</v>
      </c>
      <c r="B23" s="6" t="str">
        <f t="shared" ca="1" si="5"/>
        <v>KILLIAN HAYES</v>
      </c>
      <c r="C23" s="6" t="s">
        <v>483</v>
      </c>
      <c r="D23" s="6" t="s">
        <v>484</v>
      </c>
      <c r="F23" s="39" t="s">
        <v>475</v>
      </c>
      <c r="G23" t="str">
        <f>IF(ISBLANK(K23),"",COUNTA($K$2:K23))</f>
        <v/>
      </c>
      <c r="H23" t="str">
        <f t="shared" si="0"/>
        <v/>
      </c>
      <c r="I23">
        <f t="shared" si="1"/>
        <v>0</v>
      </c>
      <c r="J23">
        <f t="shared" si="2"/>
        <v>0</v>
      </c>
      <c r="K23" s="34"/>
      <c r="L23" s="35"/>
      <c r="M23">
        <f t="shared" si="3"/>
        <v>0</v>
      </c>
      <c r="N23">
        <f t="shared" si="4"/>
        <v>0</v>
      </c>
    </row>
    <row r="24" spans="1:14" ht="15.75" thickBot="1">
      <c r="A24">
        <f ca="1">IF($B$2=0,"",COUNTA($B$2:B24))</f>
        <v>23</v>
      </c>
      <c r="B24" s="6" t="str">
        <f t="shared" ca="1" si="5"/>
        <v>JADEN IVEY</v>
      </c>
      <c r="C24" s="6" t="s">
        <v>483</v>
      </c>
      <c r="D24" s="6" t="s">
        <v>484</v>
      </c>
      <c r="F24" s="40" t="s">
        <v>472</v>
      </c>
      <c r="G24" t="str">
        <f>IF(ISBLANK(K24),"",COUNTA($K$2:K24))</f>
        <v/>
      </c>
      <c r="H24" t="str">
        <f t="shared" si="0"/>
        <v/>
      </c>
      <c r="I24">
        <f t="shared" si="1"/>
        <v>0</v>
      </c>
      <c r="J24">
        <f t="shared" si="2"/>
        <v>0</v>
      </c>
      <c r="K24" s="34"/>
      <c r="L24" s="35"/>
      <c r="M24">
        <f t="shared" si="3"/>
        <v>0</v>
      </c>
      <c r="N24">
        <f t="shared" si="4"/>
        <v>0</v>
      </c>
    </row>
    <row r="25" spans="1:14" ht="17.25" thickBot="1">
      <c r="A25">
        <f ca="1">IF($B$2=0,"",COUNTA($B$2:B25))</f>
        <v>24</v>
      </c>
      <c r="B25" s="6" t="str">
        <f t="shared" ca="1" si="5"/>
        <v>ISAIAH STEWART</v>
      </c>
      <c r="C25" s="6" t="s">
        <v>483</v>
      </c>
      <c r="D25" s="6" t="s">
        <v>484</v>
      </c>
      <c r="F25" s="39" t="s">
        <v>476</v>
      </c>
      <c r="G25" t="str">
        <f>IF(ISBLANK(K25),"",COUNTA($K$2:K25))</f>
        <v/>
      </c>
      <c r="H25" t="str">
        <f t="shared" si="0"/>
        <v/>
      </c>
      <c r="I25">
        <f t="shared" si="1"/>
        <v>0</v>
      </c>
      <c r="J25">
        <f t="shared" si="2"/>
        <v>0</v>
      </c>
      <c r="K25" s="34"/>
      <c r="L25" s="35"/>
      <c r="M25">
        <f t="shared" si="3"/>
        <v>0</v>
      </c>
      <c r="N25">
        <f t="shared" si="4"/>
        <v>0</v>
      </c>
    </row>
    <row r="26" spans="1:14" ht="15.75" thickBot="1">
      <c r="A26">
        <f ca="1">IF($B$2=0,"",COUNTA($B$2:B26))</f>
        <v>25</v>
      </c>
      <c r="B26" s="6" t="str">
        <f t="shared" ca="1" si="5"/>
        <v>OG ANUNOBY</v>
      </c>
      <c r="C26" s="6" t="s">
        <v>483</v>
      </c>
      <c r="D26" s="6" t="s">
        <v>486</v>
      </c>
      <c r="F26" s="40" t="s">
        <v>477</v>
      </c>
      <c r="G26" t="str">
        <f>IF(ISBLANK(K26),"",COUNTA($K$2:K26))</f>
        <v/>
      </c>
      <c r="H26" t="str">
        <f t="shared" si="0"/>
        <v/>
      </c>
      <c r="I26">
        <f t="shared" si="1"/>
        <v>0</v>
      </c>
      <c r="J26">
        <f t="shared" si="2"/>
        <v>0</v>
      </c>
      <c r="K26" s="34"/>
      <c r="L26" s="35"/>
      <c r="M26">
        <f t="shared" si="3"/>
        <v>0</v>
      </c>
      <c r="N26">
        <f t="shared" si="4"/>
        <v>0</v>
      </c>
    </row>
    <row r="27" spans="1:14" ht="17.25" thickBot="1">
      <c r="A27">
        <f ca="1">IF($B$2=0,"",COUNTA($B$2:B27))</f>
        <v>26</v>
      </c>
      <c r="B27" s="6" t="str">
        <f t="shared" ca="1" si="5"/>
        <v>SCOTTIE BARNES</v>
      </c>
      <c r="C27" s="6" t="s">
        <v>483</v>
      </c>
      <c r="D27" s="6" t="s">
        <v>486</v>
      </c>
      <c r="F27" s="39" t="s">
        <v>478</v>
      </c>
      <c r="G27" t="str">
        <f>IF(ISBLANK(K27),"",COUNTA($K$2:K27))</f>
        <v/>
      </c>
      <c r="H27" t="str">
        <f t="shared" si="0"/>
        <v/>
      </c>
      <c r="I27">
        <f t="shared" si="1"/>
        <v>0</v>
      </c>
      <c r="J27">
        <f t="shared" si="2"/>
        <v>0</v>
      </c>
      <c r="K27" s="34"/>
      <c r="L27" s="35"/>
      <c r="M27">
        <f t="shared" si="3"/>
        <v>0</v>
      </c>
      <c r="N27">
        <f t="shared" si="4"/>
        <v>0</v>
      </c>
    </row>
    <row r="28" spans="1:14" ht="15.75" thickBot="1">
      <c r="A28">
        <f ca="1">IF($B$2=0,"",COUNTA($B$2:B28))</f>
        <v>27</v>
      </c>
      <c r="B28" s="6" t="str">
        <f t="shared" ca="1" si="5"/>
        <v>JAKOB POELTL</v>
      </c>
      <c r="C28" s="6" t="s">
        <v>483</v>
      </c>
      <c r="D28" s="6" t="s">
        <v>486</v>
      </c>
      <c r="F28" s="40" t="s">
        <v>477</v>
      </c>
      <c r="G28" t="str">
        <f>IF(ISBLANK(K28),"",COUNTA($K$2:K28))</f>
        <v/>
      </c>
      <c r="H28" t="str">
        <f t="shared" si="0"/>
        <v/>
      </c>
      <c r="I28">
        <f t="shared" si="1"/>
        <v>0</v>
      </c>
      <c r="J28">
        <f t="shared" si="2"/>
        <v>0</v>
      </c>
      <c r="K28" s="34"/>
      <c r="L28" s="35"/>
      <c r="M28">
        <f t="shared" si="3"/>
        <v>0</v>
      </c>
      <c r="N28">
        <f t="shared" si="4"/>
        <v>0</v>
      </c>
    </row>
    <row r="29" spans="1:14" ht="17.25" thickBot="1">
      <c r="A29">
        <f ca="1">IF($B$2=0,"",COUNTA($B$2:B29))</f>
        <v>28</v>
      </c>
      <c r="B29" s="6" t="str">
        <f t="shared" ca="1" si="5"/>
        <v>PASCAL SIAKAM</v>
      </c>
      <c r="C29" s="6" t="s">
        <v>483</v>
      </c>
      <c r="D29" s="6" t="s">
        <v>486</v>
      </c>
      <c r="F29" s="39" t="s">
        <v>479</v>
      </c>
      <c r="G29" t="str">
        <f>IF(ISBLANK(K29),"",COUNTA($K$2:K29))</f>
        <v/>
      </c>
      <c r="H29" t="str">
        <f t="shared" si="0"/>
        <v/>
      </c>
      <c r="I29">
        <f t="shared" si="1"/>
        <v>0</v>
      </c>
      <c r="J29">
        <f t="shared" si="2"/>
        <v>0</v>
      </c>
      <c r="K29" s="34"/>
      <c r="L29" s="35"/>
      <c r="M29">
        <f t="shared" si="3"/>
        <v>0</v>
      </c>
      <c r="N29">
        <f t="shared" si="4"/>
        <v>0</v>
      </c>
    </row>
    <row r="30" spans="1:14" ht="15.75" thickBot="1">
      <c r="A30">
        <f ca="1">IF($B$2=0,"",COUNTA($B$2:B30))</f>
        <v>29</v>
      </c>
      <c r="B30" s="6" t="str">
        <f t="shared" ca="1" si="5"/>
        <v>GARY TRENT JR</v>
      </c>
      <c r="C30" s="6" t="s">
        <v>483</v>
      </c>
      <c r="D30" s="6" t="s">
        <v>486</v>
      </c>
      <c r="F30" s="40" t="s">
        <v>477</v>
      </c>
      <c r="G30" t="str">
        <f>IF(ISBLANK(K30),"",COUNTA($K$2:K30))</f>
        <v/>
      </c>
      <c r="H30" t="str">
        <f t="shared" si="0"/>
        <v/>
      </c>
      <c r="I30">
        <f t="shared" si="1"/>
        <v>0</v>
      </c>
      <c r="J30">
        <f t="shared" si="2"/>
        <v>0</v>
      </c>
      <c r="K30" s="34"/>
      <c r="L30" s="35"/>
      <c r="M30">
        <f t="shared" si="3"/>
        <v>0</v>
      </c>
      <c r="N30">
        <f t="shared" si="4"/>
        <v>0</v>
      </c>
    </row>
    <row r="31" spans="1:14" ht="17.25" thickBot="1">
      <c r="A31">
        <f ca="1">IF($B$2=0,"",COUNTA($B$2:B31))</f>
        <v>30</v>
      </c>
      <c r="B31" s="6" t="str">
        <f t="shared" ca="1" si="5"/>
        <v>BOJAN BOGDANOVIC</v>
      </c>
      <c r="C31" s="6" t="s">
        <v>483</v>
      </c>
      <c r="D31" s="6" t="s">
        <v>486</v>
      </c>
      <c r="F31" s="39" t="s">
        <v>480</v>
      </c>
      <c r="G31" t="str">
        <f>IF(ISBLANK(K31),"",COUNTA($K$2:K31))</f>
        <v/>
      </c>
      <c r="H31" t="str">
        <f t="shared" si="0"/>
        <v/>
      </c>
      <c r="I31">
        <f t="shared" si="1"/>
        <v>0</v>
      </c>
      <c r="J31">
        <f t="shared" si="2"/>
        <v>0</v>
      </c>
      <c r="K31" s="34"/>
      <c r="L31" s="35"/>
      <c r="M31">
        <f t="shared" si="3"/>
        <v>0</v>
      </c>
      <c r="N31">
        <f t="shared" si="4"/>
        <v>0</v>
      </c>
    </row>
    <row r="32" spans="1:14" ht="15.75" thickBot="1">
      <c r="A32">
        <f ca="1">IF($B$2=0,"",COUNTA($B$2:B32))</f>
        <v>31</v>
      </c>
      <c r="B32" s="6" t="str">
        <f t="shared" ca="1" si="5"/>
        <v>KILLIAN HAYES</v>
      </c>
      <c r="C32" s="6" t="s">
        <v>483</v>
      </c>
      <c r="D32" s="6" t="s">
        <v>486</v>
      </c>
      <c r="F32" s="40" t="s">
        <v>477</v>
      </c>
      <c r="G32" t="str">
        <f>IF(ISBLANK(K32),"",COUNTA($K$2:K32))</f>
        <v/>
      </c>
      <c r="H32" t="str">
        <f t="shared" ref="H32:H66" si="6">IF(ISBLANK(K32),"",IF(ISNUMBER(SEARCH("+",K32)),LEFT(K32,SEARCH("+",K32,1)-1),LEFT(K32,SEARCH("-",K32,1)-1)))</f>
        <v/>
      </c>
      <c r="I32">
        <f t="shared" ref="I32:I66" si="7">IF(VALUE(M32)&gt;0,-20,IF(VALUE(M32)&gt;VALUE(N32),-20,M32))</f>
        <v>0</v>
      </c>
      <c r="J32">
        <f t="shared" ref="J32:J66" si="8">IF(VALUE(N32)&gt;0,-20,IF(VALUE(N32)&gt;VALUE(M32),-20,N32))</f>
        <v>0</v>
      </c>
      <c r="K32" s="34"/>
      <c r="L32" s="35"/>
      <c r="M32">
        <f t="shared" ref="M32:M65" si="9">IF(ISBLANK(K32),0,IF(ISNUMBER(SEARCH("+",K32)),RIGHT(K32,LEN(K32)-SEARCH("+",K32,1)),RIGHT(K32,LEN(K32)-SEARCH("-",K32,1)+1)))</f>
        <v>0</v>
      </c>
      <c r="N32">
        <f t="shared" ref="N32:N65" si="10">IF(ISBLANK(L32),0,IF(ISNUMBER(SEARCH("+",L32)),RIGHT(L32,LEN(L32)-SEARCH("+",L32,1)),RIGHT(L32,LEN(L32)-SEARCH("-",L32,1)+1)))</f>
        <v>0</v>
      </c>
    </row>
    <row r="33" spans="1:14" ht="17.25" thickBot="1">
      <c r="A33">
        <f ca="1">IF($B$2=0,"",COUNTA($B$2:B33))</f>
        <v>32</v>
      </c>
      <c r="B33" s="6" t="str">
        <f t="shared" ca="1" si="5"/>
        <v>JADEN IVEY</v>
      </c>
      <c r="C33" s="6" t="s">
        <v>483</v>
      </c>
      <c r="D33" s="6" t="s">
        <v>486</v>
      </c>
      <c r="F33" s="39" t="s">
        <v>471</v>
      </c>
      <c r="G33" t="str">
        <f>IF(ISBLANK(K33),"",COUNTA($K$2:K33))</f>
        <v/>
      </c>
      <c r="H33" t="str">
        <f t="shared" si="6"/>
        <v/>
      </c>
      <c r="I33">
        <f t="shared" si="7"/>
        <v>0</v>
      </c>
      <c r="J33">
        <f t="shared" si="8"/>
        <v>0</v>
      </c>
      <c r="K33" s="34"/>
      <c r="L33" s="35"/>
      <c r="M33">
        <f t="shared" si="9"/>
        <v>0</v>
      </c>
      <c r="N33">
        <f t="shared" si="10"/>
        <v>0</v>
      </c>
    </row>
    <row r="34" spans="1:14" ht="15.75" thickBot="1">
      <c r="A34">
        <f ca="1">IF($B$2=0,"",COUNTA($B$2:B34))</f>
        <v>33</v>
      </c>
      <c r="B34" s="6" t="str">
        <f t="shared" ca="1" si="5"/>
        <v>ISAIAH STEWART</v>
      </c>
      <c r="C34" s="6" t="s">
        <v>483</v>
      </c>
      <c r="D34" s="6" t="s">
        <v>486</v>
      </c>
      <c r="F34" s="40" t="s">
        <v>472</v>
      </c>
      <c r="G34" t="str">
        <f>IF(ISBLANK(K34),"",COUNTA($K$2:K34))</f>
        <v/>
      </c>
      <c r="H34" t="str">
        <f t="shared" si="6"/>
        <v/>
      </c>
      <c r="I34">
        <f t="shared" si="7"/>
        <v>0</v>
      </c>
      <c r="J34">
        <f t="shared" si="8"/>
        <v>0</v>
      </c>
      <c r="K34" s="34"/>
      <c r="L34" s="35"/>
      <c r="M34">
        <f t="shared" si="9"/>
        <v>0</v>
      </c>
      <c r="N34">
        <f t="shared" si="10"/>
        <v>0</v>
      </c>
    </row>
    <row r="35" spans="1:14" ht="16.5">
      <c r="A35">
        <f ca="1">IF($B$2=0,"",COUNTA($B$2:B35))</f>
        <v>34</v>
      </c>
      <c r="B35" s="6" t="str">
        <f t="shared" ca="1" si="5"/>
        <v/>
      </c>
      <c r="C35" s="6"/>
      <c r="D35" s="6"/>
      <c r="F35" s="39" t="s">
        <v>473</v>
      </c>
      <c r="G35" t="str">
        <f>IF(ISBLANK(K35),"",COUNTA($K$2:K35))</f>
        <v/>
      </c>
      <c r="H35" t="str">
        <f t="shared" si="6"/>
        <v/>
      </c>
      <c r="I35">
        <f t="shared" si="7"/>
        <v>0</v>
      </c>
      <c r="J35">
        <f t="shared" si="8"/>
        <v>0</v>
      </c>
      <c r="K35" s="24"/>
      <c r="L35" s="5"/>
      <c r="M35">
        <f t="shared" si="9"/>
        <v>0</v>
      </c>
      <c r="N35">
        <f t="shared" si="10"/>
        <v>0</v>
      </c>
    </row>
    <row r="36" spans="1:14" ht="15.75" thickBot="1">
      <c r="A36">
        <f ca="1">IF($B$2=0,"",COUNTA($B$2:B36))</f>
        <v>35</v>
      </c>
      <c r="B36" s="6" t="str">
        <f t="shared" ca="1" si="5"/>
        <v/>
      </c>
      <c r="C36" s="6">
        <f t="shared" ref="C36:C66" ca="1" si="11">OFFSET(F36,(ROW()-1)*1-1,0)</f>
        <v>0</v>
      </c>
      <c r="D36" t="s">
        <v>20</v>
      </c>
      <c r="F36" s="40" t="s">
        <v>472</v>
      </c>
      <c r="G36" t="str">
        <f>IF(ISBLANK(K36),"",COUNTA($K$2:K36))</f>
        <v/>
      </c>
      <c r="H36" t="str">
        <f t="shared" si="6"/>
        <v/>
      </c>
      <c r="I36">
        <f t="shared" si="7"/>
        <v>0</v>
      </c>
      <c r="J36">
        <f t="shared" si="8"/>
        <v>0</v>
      </c>
      <c r="K36" s="34"/>
      <c r="L36" s="35"/>
      <c r="M36">
        <f t="shared" si="9"/>
        <v>0</v>
      </c>
      <c r="N36">
        <f t="shared" si="10"/>
        <v>0</v>
      </c>
    </row>
    <row r="37" spans="1:14" ht="17.25" thickBot="1">
      <c r="A37">
        <f ca="1">IF($B$2=0,"",COUNTA($B$2:B37))</f>
        <v>36</v>
      </c>
      <c r="B37" s="6" t="str">
        <f t="shared" ca="1" si="5"/>
        <v/>
      </c>
      <c r="C37" s="6">
        <f t="shared" ca="1" si="11"/>
        <v>0</v>
      </c>
      <c r="D37" t="s">
        <v>20</v>
      </c>
      <c r="F37" s="39" t="s">
        <v>474</v>
      </c>
      <c r="G37" t="str">
        <f>IF(ISBLANK(K37),"",COUNTA($K$2:K37))</f>
        <v/>
      </c>
      <c r="H37" t="str">
        <f t="shared" si="6"/>
        <v/>
      </c>
      <c r="I37">
        <f t="shared" si="7"/>
        <v>0</v>
      </c>
      <c r="J37">
        <f t="shared" si="8"/>
        <v>0</v>
      </c>
      <c r="K37" s="34"/>
      <c r="L37" s="35"/>
      <c r="M37">
        <f t="shared" si="9"/>
        <v>0</v>
      </c>
      <c r="N37">
        <f t="shared" si="10"/>
        <v>0</v>
      </c>
    </row>
    <row r="38" spans="1:14" ht="15.75" thickBot="1">
      <c r="A38">
        <f ca="1">IF($B$2=0,"",COUNTA($B$2:B38))</f>
        <v>37</v>
      </c>
      <c r="B38" s="6" t="str">
        <f t="shared" ca="1" si="5"/>
        <v/>
      </c>
      <c r="C38" s="6">
        <f t="shared" ca="1" si="11"/>
        <v>0</v>
      </c>
      <c r="D38" t="s">
        <v>20</v>
      </c>
      <c r="F38" s="40" t="s">
        <v>472</v>
      </c>
      <c r="G38" t="str">
        <f>IF(ISBLANK(K38),"",COUNTA($K$2:K38))</f>
        <v/>
      </c>
      <c r="H38" t="str">
        <f t="shared" si="6"/>
        <v/>
      </c>
      <c r="I38">
        <f t="shared" si="7"/>
        <v>0</v>
      </c>
      <c r="J38">
        <f t="shared" si="8"/>
        <v>0</v>
      </c>
      <c r="K38" s="34"/>
      <c r="L38" s="35"/>
      <c r="M38">
        <f t="shared" si="9"/>
        <v>0</v>
      </c>
      <c r="N38">
        <f t="shared" si="10"/>
        <v>0</v>
      </c>
    </row>
    <row r="39" spans="1:14" ht="17.25" thickBot="1">
      <c r="A39">
        <f ca="1">IF($B$2=0,"",COUNTA($B$2:B39))</f>
        <v>38</v>
      </c>
      <c r="B39" s="6" t="str">
        <f t="shared" ca="1" si="5"/>
        <v/>
      </c>
      <c r="C39" s="6">
        <f t="shared" ca="1" si="11"/>
        <v>0</v>
      </c>
      <c r="D39" t="s">
        <v>20</v>
      </c>
      <c r="F39" s="39" t="s">
        <v>475</v>
      </c>
      <c r="G39" t="str">
        <f>IF(ISBLANK(K39),"",COUNTA($K$2:K39))</f>
        <v/>
      </c>
      <c r="H39" t="str">
        <f t="shared" si="6"/>
        <v/>
      </c>
      <c r="I39">
        <f t="shared" si="7"/>
        <v>0</v>
      </c>
      <c r="J39">
        <f t="shared" si="8"/>
        <v>0</v>
      </c>
      <c r="K39" s="34"/>
      <c r="L39" s="35"/>
      <c r="M39">
        <f t="shared" si="9"/>
        <v>0</v>
      </c>
      <c r="N39">
        <f t="shared" si="10"/>
        <v>0</v>
      </c>
    </row>
    <row r="40" spans="1:14" ht="15.75" thickBot="1">
      <c r="A40">
        <f ca="1">IF($B$2=0,"",COUNTA($B$2:B40))</f>
        <v>39</v>
      </c>
      <c r="B40" s="6" t="str">
        <f t="shared" ca="1" si="5"/>
        <v/>
      </c>
      <c r="C40" s="6">
        <f t="shared" ca="1" si="11"/>
        <v>0</v>
      </c>
      <c r="D40" t="s">
        <v>20</v>
      </c>
      <c r="F40" s="40" t="s">
        <v>472</v>
      </c>
      <c r="G40" t="str">
        <f>IF(ISBLANK(K40),"",COUNTA($K$2:K40))</f>
        <v/>
      </c>
      <c r="H40" t="str">
        <f t="shared" si="6"/>
        <v/>
      </c>
      <c r="I40">
        <f t="shared" si="7"/>
        <v>0</v>
      </c>
      <c r="J40">
        <f t="shared" si="8"/>
        <v>0</v>
      </c>
      <c r="K40" s="34"/>
      <c r="L40" s="35"/>
      <c r="M40">
        <f t="shared" si="9"/>
        <v>0</v>
      </c>
      <c r="N40">
        <f t="shared" si="10"/>
        <v>0</v>
      </c>
    </row>
    <row r="41" spans="1:14" ht="17.25" thickBot="1">
      <c r="A41">
        <f ca="1">IF($B$2=0,"",COUNTA($B$2:B41))</f>
        <v>40</v>
      </c>
      <c r="B41" s="6" t="str">
        <f t="shared" ca="1" si="5"/>
        <v/>
      </c>
      <c r="C41" s="6">
        <f t="shared" ca="1" si="11"/>
        <v>0</v>
      </c>
      <c r="D41" t="s">
        <v>20</v>
      </c>
      <c r="F41" s="39" t="s">
        <v>476</v>
      </c>
      <c r="G41" t="str">
        <f>IF(ISBLANK(K41),"",COUNTA($K$2:K41))</f>
        <v/>
      </c>
      <c r="H41" t="str">
        <f t="shared" si="6"/>
        <v/>
      </c>
      <c r="I41">
        <f t="shared" si="7"/>
        <v>0</v>
      </c>
      <c r="J41">
        <f t="shared" si="8"/>
        <v>0</v>
      </c>
      <c r="K41" s="34"/>
      <c r="L41" s="35"/>
      <c r="M41">
        <f t="shared" si="9"/>
        <v>0</v>
      </c>
      <c r="N41">
        <f t="shared" si="10"/>
        <v>0</v>
      </c>
    </row>
    <row r="42" spans="1:14" ht="15.75" thickBot="1">
      <c r="A42">
        <f ca="1">IF($B$2=0,"",COUNTA($B$2:B42))</f>
        <v>41</v>
      </c>
      <c r="B42" s="6" t="str">
        <f t="shared" ca="1" si="5"/>
        <v/>
      </c>
      <c r="C42" s="6">
        <f t="shared" ca="1" si="11"/>
        <v>0</v>
      </c>
      <c r="D42" t="s">
        <v>20</v>
      </c>
      <c r="F42" s="40" t="s">
        <v>477</v>
      </c>
      <c r="G42" t="str">
        <f>IF(ISBLANK(K42),"",COUNTA($K$2:K42))</f>
        <v/>
      </c>
      <c r="H42" t="str">
        <f t="shared" si="6"/>
        <v/>
      </c>
      <c r="I42">
        <f t="shared" si="7"/>
        <v>0</v>
      </c>
      <c r="J42">
        <f t="shared" si="8"/>
        <v>0</v>
      </c>
      <c r="K42" s="34"/>
      <c r="L42" s="35"/>
      <c r="M42">
        <f t="shared" si="9"/>
        <v>0</v>
      </c>
      <c r="N42">
        <f t="shared" si="10"/>
        <v>0</v>
      </c>
    </row>
    <row r="43" spans="1:14" ht="17.25" thickBot="1">
      <c r="A43">
        <f ca="1">IF($B$2=0,"",COUNTA($B$2:B43))</f>
        <v>42</v>
      </c>
      <c r="B43" s="6" t="str">
        <f t="shared" ca="1" si="5"/>
        <v/>
      </c>
      <c r="C43" s="6">
        <f t="shared" ca="1" si="11"/>
        <v>0</v>
      </c>
      <c r="D43" t="s">
        <v>20</v>
      </c>
      <c r="F43" s="39" t="s">
        <v>478</v>
      </c>
      <c r="G43" t="str">
        <f>IF(ISBLANK(K43),"",COUNTA($K$2:K43))</f>
        <v/>
      </c>
      <c r="H43" t="str">
        <f t="shared" si="6"/>
        <v/>
      </c>
      <c r="I43">
        <f t="shared" si="7"/>
        <v>0</v>
      </c>
      <c r="J43">
        <f t="shared" si="8"/>
        <v>0</v>
      </c>
      <c r="K43" s="34"/>
      <c r="L43" s="35"/>
      <c r="M43">
        <f t="shared" si="9"/>
        <v>0</v>
      </c>
      <c r="N43">
        <f t="shared" si="10"/>
        <v>0</v>
      </c>
    </row>
    <row r="44" spans="1:14" ht="15.75" thickBot="1">
      <c r="A44">
        <f ca="1">IF($B$2=0,"",COUNTA($B$2:B44))</f>
        <v>43</v>
      </c>
      <c r="B44" s="6" t="str">
        <f t="shared" ca="1" si="5"/>
        <v/>
      </c>
      <c r="C44" s="6">
        <f t="shared" ca="1" si="11"/>
        <v>0</v>
      </c>
      <c r="D44" t="s">
        <v>20</v>
      </c>
      <c r="F44" s="40" t="s">
        <v>477</v>
      </c>
      <c r="G44" t="str">
        <f>IF(ISBLANK(K44),"",COUNTA($K$2:K44))</f>
        <v/>
      </c>
      <c r="H44" t="str">
        <f t="shared" si="6"/>
        <v/>
      </c>
      <c r="I44">
        <f t="shared" si="7"/>
        <v>0</v>
      </c>
      <c r="J44">
        <f t="shared" si="8"/>
        <v>0</v>
      </c>
      <c r="K44" s="34"/>
      <c r="L44" s="35"/>
      <c r="M44">
        <f t="shared" si="9"/>
        <v>0</v>
      </c>
      <c r="N44">
        <f t="shared" si="10"/>
        <v>0</v>
      </c>
    </row>
    <row r="45" spans="1:14" ht="17.25" thickBot="1">
      <c r="A45">
        <f ca="1">IF($B$2=0,"",COUNTA($B$2:B45))</f>
        <v>44</v>
      </c>
      <c r="B45" s="6" t="str">
        <f t="shared" ca="1" si="5"/>
        <v/>
      </c>
      <c r="C45" s="6">
        <f t="shared" ca="1" si="11"/>
        <v>0</v>
      </c>
      <c r="D45" t="s">
        <v>20</v>
      </c>
      <c r="F45" s="39" t="s">
        <v>479</v>
      </c>
      <c r="G45" t="str">
        <f>IF(ISBLANK(K45),"",COUNTA($K$2:K45))</f>
        <v/>
      </c>
      <c r="H45" t="str">
        <f t="shared" si="6"/>
        <v/>
      </c>
      <c r="I45">
        <f t="shared" si="7"/>
        <v>0</v>
      </c>
      <c r="J45">
        <f t="shared" si="8"/>
        <v>0</v>
      </c>
      <c r="K45" s="34"/>
      <c r="L45" s="35"/>
      <c r="M45">
        <f t="shared" si="9"/>
        <v>0</v>
      </c>
      <c r="N45">
        <f t="shared" si="10"/>
        <v>0</v>
      </c>
    </row>
    <row r="46" spans="1:14" ht="15.75" thickBot="1">
      <c r="A46">
        <f ca="1">IF($B$2=0,"",COUNTA($B$2:B46))</f>
        <v>45</v>
      </c>
      <c r="B46" s="6" t="str">
        <f t="shared" ca="1" si="5"/>
        <v/>
      </c>
      <c r="C46" s="6">
        <f t="shared" ca="1" si="11"/>
        <v>0</v>
      </c>
      <c r="D46" t="s">
        <v>20</v>
      </c>
      <c r="F46" s="40" t="s">
        <v>477</v>
      </c>
      <c r="G46" t="str">
        <f>IF(ISBLANK(K46),"",COUNTA($K$2:K46))</f>
        <v/>
      </c>
      <c r="H46" t="str">
        <f t="shared" si="6"/>
        <v/>
      </c>
      <c r="I46">
        <f t="shared" si="7"/>
        <v>0</v>
      </c>
      <c r="J46">
        <f t="shared" si="8"/>
        <v>0</v>
      </c>
      <c r="K46" s="34"/>
      <c r="L46" s="35"/>
      <c r="M46">
        <f t="shared" si="9"/>
        <v>0</v>
      </c>
      <c r="N46">
        <f t="shared" si="10"/>
        <v>0</v>
      </c>
    </row>
    <row r="47" spans="1:14" ht="16.5">
      <c r="A47">
        <f ca="1">IF($B$2=0,"",COUNTA($B$2:B47))</f>
        <v>46</v>
      </c>
      <c r="B47" s="6" t="str">
        <f t="shared" ca="1" si="5"/>
        <v/>
      </c>
      <c r="C47" s="6">
        <f t="shared" ca="1" si="11"/>
        <v>0</v>
      </c>
      <c r="D47" t="s">
        <v>127</v>
      </c>
      <c r="F47" s="39" t="s">
        <v>480</v>
      </c>
      <c r="G47" t="str">
        <f>IF(ISBLANK(K47),"",COUNTA($K$2:K47))</f>
        <v/>
      </c>
      <c r="H47" t="str">
        <f t="shared" si="6"/>
        <v/>
      </c>
      <c r="I47">
        <f t="shared" si="7"/>
        <v>0</v>
      </c>
      <c r="J47">
        <f t="shared" si="8"/>
        <v>0</v>
      </c>
      <c r="K47" s="24"/>
      <c r="L47" s="15"/>
      <c r="M47">
        <f t="shared" si="9"/>
        <v>0</v>
      </c>
      <c r="N47">
        <f t="shared" si="10"/>
        <v>0</v>
      </c>
    </row>
    <row r="48" spans="1:14" ht="15.75" thickBot="1">
      <c r="A48">
        <f ca="1">IF($B$2=0,"",COUNTA($B$2:B48))</f>
        <v>47</v>
      </c>
      <c r="B48" s="6" t="str">
        <f t="shared" ca="1" si="5"/>
        <v/>
      </c>
      <c r="C48" s="6">
        <f t="shared" ca="1" si="11"/>
        <v>0</v>
      </c>
      <c r="D48" t="s">
        <v>127</v>
      </c>
      <c r="F48" s="40" t="s">
        <v>477</v>
      </c>
      <c r="G48" t="str">
        <f>IF(ISBLANK(K48),"",COUNTA($K$2:K48))</f>
        <v/>
      </c>
      <c r="H48" t="str">
        <f t="shared" si="6"/>
        <v/>
      </c>
      <c r="I48">
        <f t="shared" si="7"/>
        <v>0</v>
      </c>
      <c r="J48">
        <f t="shared" si="8"/>
        <v>0</v>
      </c>
      <c r="K48" s="76"/>
      <c r="L48" s="35"/>
      <c r="M48">
        <f t="shared" si="9"/>
        <v>0</v>
      </c>
      <c r="N48">
        <f t="shared" si="10"/>
        <v>0</v>
      </c>
    </row>
    <row r="49" spans="1:14" ht="17.25" thickBot="1">
      <c r="A49">
        <f ca="1">IF($B$2=0,"",COUNTA($B$2:B49))</f>
        <v>48</v>
      </c>
      <c r="B49" s="6" t="str">
        <f t="shared" ca="1" si="5"/>
        <v/>
      </c>
      <c r="C49" s="6">
        <f t="shared" ca="1" si="11"/>
        <v>0</v>
      </c>
      <c r="D49" t="s">
        <v>127</v>
      </c>
      <c r="F49" s="39" t="s">
        <v>485</v>
      </c>
      <c r="G49" t="str">
        <f>IF(ISBLANK(K49),"",COUNTA($K$2:K49))</f>
        <v/>
      </c>
      <c r="H49" t="str">
        <f t="shared" si="6"/>
        <v/>
      </c>
      <c r="I49">
        <f t="shared" si="7"/>
        <v>0</v>
      </c>
      <c r="J49">
        <f t="shared" si="8"/>
        <v>0</v>
      </c>
      <c r="K49" s="34"/>
      <c r="L49" s="35"/>
      <c r="M49">
        <f t="shared" si="9"/>
        <v>0</v>
      </c>
      <c r="N49">
        <f t="shared" si="10"/>
        <v>0</v>
      </c>
    </row>
    <row r="50" spans="1:14" ht="15.75" thickBot="1">
      <c r="A50">
        <f ca="1">IF($B$2=0,"",COUNTA($B$2:B50))</f>
        <v>49</v>
      </c>
      <c r="B50" s="6" t="str">
        <f t="shared" ca="1" si="5"/>
        <v/>
      </c>
      <c r="C50" s="6">
        <f t="shared" ca="1" si="11"/>
        <v>0</v>
      </c>
      <c r="D50" t="s">
        <v>127</v>
      </c>
      <c r="F50" s="40" t="s">
        <v>472</v>
      </c>
      <c r="G50" t="str">
        <f>IF(ISBLANK(K50),"",COUNTA($K$2:K50))</f>
        <v/>
      </c>
      <c r="H50" t="str">
        <f t="shared" si="6"/>
        <v/>
      </c>
      <c r="I50">
        <f t="shared" si="7"/>
        <v>0</v>
      </c>
      <c r="J50">
        <f t="shared" si="8"/>
        <v>0</v>
      </c>
      <c r="K50" s="34"/>
      <c r="L50" s="35"/>
      <c r="M50">
        <f t="shared" si="9"/>
        <v>0</v>
      </c>
      <c r="N50">
        <f t="shared" si="10"/>
        <v>0</v>
      </c>
    </row>
    <row r="51" spans="1:14" ht="17.25" thickBot="1">
      <c r="A51">
        <f ca="1">IF($B$2=0,"",COUNTA($B$2:B51))</f>
        <v>50</v>
      </c>
      <c r="B51" s="6" t="str">
        <f t="shared" ca="1" si="5"/>
        <v/>
      </c>
      <c r="C51" s="6">
        <f t="shared" ca="1" si="11"/>
        <v>0</v>
      </c>
      <c r="D51" t="s">
        <v>127</v>
      </c>
      <c r="F51" s="39" t="s">
        <v>471</v>
      </c>
      <c r="G51" t="str">
        <f>IF(ISBLANK(K51),"",COUNTA($K$2:K51))</f>
        <v/>
      </c>
      <c r="H51" t="str">
        <f t="shared" si="6"/>
        <v/>
      </c>
      <c r="I51">
        <f t="shared" si="7"/>
        <v>0</v>
      </c>
      <c r="J51">
        <f t="shared" si="8"/>
        <v>0</v>
      </c>
      <c r="K51" s="34"/>
      <c r="L51" s="35"/>
      <c r="M51">
        <f t="shared" si="9"/>
        <v>0</v>
      </c>
      <c r="N51">
        <f t="shared" si="10"/>
        <v>0</v>
      </c>
    </row>
    <row r="52" spans="1:14" ht="15.75" thickBot="1">
      <c r="A52">
        <f ca="1">IF($B$2=0,"",COUNTA($B$2:B52))</f>
        <v>51</v>
      </c>
      <c r="B52" s="6" t="str">
        <f t="shared" ca="1" si="5"/>
        <v/>
      </c>
      <c r="C52" s="6">
        <f t="shared" ca="1" si="11"/>
        <v>0</v>
      </c>
      <c r="D52" t="s">
        <v>127</v>
      </c>
      <c r="F52" s="40" t="s">
        <v>472</v>
      </c>
      <c r="G52" t="str">
        <f>IF(ISBLANK(K52),"",COUNTA($K$2:K52))</f>
        <v/>
      </c>
      <c r="H52" t="str">
        <f t="shared" si="6"/>
        <v/>
      </c>
      <c r="I52">
        <f t="shared" si="7"/>
        <v>0</v>
      </c>
      <c r="J52">
        <f t="shared" si="8"/>
        <v>0</v>
      </c>
      <c r="K52" s="34"/>
      <c r="L52" s="35"/>
      <c r="M52">
        <f t="shared" si="9"/>
        <v>0</v>
      </c>
      <c r="N52">
        <f t="shared" si="10"/>
        <v>0</v>
      </c>
    </row>
    <row r="53" spans="1:14" ht="17.25" thickBot="1">
      <c r="A53">
        <f ca="1">IF($B$2=0,"",COUNTA($B$2:B53))</f>
        <v>52</v>
      </c>
      <c r="B53" s="6" t="str">
        <f t="shared" ca="1" si="5"/>
        <v/>
      </c>
      <c r="C53" s="6">
        <f t="shared" ca="1" si="11"/>
        <v>0</v>
      </c>
      <c r="D53" t="s">
        <v>127</v>
      </c>
      <c r="F53" s="39" t="s">
        <v>473</v>
      </c>
      <c r="G53" t="str">
        <f>IF(ISBLANK(K53),"",COUNTA($K$2:K53))</f>
        <v/>
      </c>
      <c r="H53" t="str">
        <f t="shared" si="6"/>
        <v/>
      </c>
      <c r="I53">
        <f t="shared" si="7"/>
        <v>0</v>
      </c>
      <c r="J53">
        <f t="shared" si="8"/>
        <v>0</v>
      </c>
      <c r="K53" s="34"/>
      <c r="L53" s="35"/>
      <c r="M53">
        <f t="shared" si="9"/>
        <v>0</v>
      </c>
      <c r="N53">
        <f t="shared" si="10"/>
        <v>0</v>
      </c>
    </row>
    <row r="54" spans="1:14" ht="15.75" thickBot="1">
      <c r="A54">
        <f ca="1">IF($B$2=0,"",COUNTA($B$2:B54))</f>
        <v>53</v>
      </c>
      <c r="B54" s="6" t="str">
        <f t="shared" ca="1" si="5"/>
        <v/>
      </c>
      <c r="C54" s="6">
        <f t="shared" ca="1" si="11"/>
        <v>0</v>
      </c>
      <c r="D54" t="s">
        <v>127</v>
      </c>
      <c r="F54" s="40" t="s">
        <v>472</v>
      </c>
      <c r="G54" t="str">
        <f>IF(ISBLANK(K54),"",COUNTA($K$2:K54))</f>
        <v/>
      </c>
      <c r="H54" t="str">
        <f t="shared" si="6"/>
        <v/>
      </c>
      <c r="I54">
        <f t="shared" si="7"/>
        <v>0</v>
      </c>
      <c r="J54">
        <f t="shared" si="8"/>
        <v>0</v>
      </c>
      <c r="K54" s="34"/>
      <c r="L54" s="35"/>
      <c r="M54">
        <f t="shared" si="9"/>
        <v>0</v>
      </c>
      <c r="N54">
        <f t="shared" si="10"/>
        <v>0</v>
      </c>
    </row>
    <row r="55" spans="1:14" ht="17.25" thickBot="1">
      <c r="A55">
        <f ca="1">IF($B$2=0,"",COUNTA($B$2:B55))</f>
        <v>54</v>
      </c>
      <c r="B55" s="6" t="str">
        <f t="shared" ca="1" si="5"/>
        <v/>
      </c>
      <c r="C55" s="6">
        <f t="shared" ca="1" si="11"/>
        <v>0</v>
      </c>
      <c r="D55" t="s">
        <v>127</v>
      </c>
      <c r="F55" s="39" t="s">
        <v>474</v>
      </c>
      <c r="G55" t="str">
        <f>IF(ISBLANK(K55),"",COUNTA($K$2:K55))</f>
        <v/>
      </c>
      <c r="H55" t="str">
        <f t="shared" si="6"/>
        <v/>
      </c>
      <c r="I55">
        <f t="shared" si="7"/>
        <v>0</v>
      </c>
      <c r="J55">
        <f t="shared" si="8"/>
        <v>0</v>
      </c>
      <c r="K55" s="34"/>
      <c r="L55" s="35"/>
      <c r="M55">
        <f t="shared" si="9"/>
        <v>0</v>
      </c>
      <c r="N55">
        <f t="shared" si="10"/>
        <v>0</v>
      </c>
    </row>
    <row r="56" spans="1:14" ht="15.75" thickBot="1">
      <c r="A56">
        <f ca="1">IF($B$2=0,"",COUNTA($B$2:B56))</f>
        <v>55</v>
      </c>
      <c r="B56" s="6" t="str">
        <f t="shared" ca="1" si="5"/>
        <v/>
      </c>
      <c r="C56" s="6">
        <f t="shared" ca="1" si="11"/>
        <v>0</v>
      </c>
      <c r="D56" t="s">
        <v>127</v>
      </c>
      <c r="F56" s="40" t="s">
        <v>472</v>
      </c>
      <c r="G56" t="str">
        <f>IF(ISBLANK(K56),"",COUNTA($K$2:K56))</f>
        <v/>
      </c>
      <c r="H56" t="str">
        <f t="shared" si="6"/>
        <v/>
      </c>
      <c r="I56">
        <f t="shared" si="7"/>
        <v>0</v>
      </c>
      <c r="J56">
        <f t="shared" si="8"/>
        <v>0</v>
      </c>
      <c r="K56" s="34"/>
      <c r="L56" s="35"/>
      <c r="M56">
        <f t="shared" si="9"/>
        <v>0</v>
      </c>
      <c r="N56">
        <f t="shared" si="10"/>
        <v>0</v>
      </c>
    </row>
    <row r="57" spans="1:14" ht="17.25" thickBot="1">
      <c r="A57">
        <f ca="1">IF($B$2=0,"",COUNTA($B$2:B57))</f>
        <v>56</v>
      </c>
      <c r="B57" s="6" t="str">
        <f t="shared" ca="1" si="5"/>
        <v/>
      </c>
      <c r="C57" s="6">
        <f t="shared" ca="1" si="11"/>
        <v>0</v>
      </c>
      <c r="D57" t="s">
        <v>127</v>
      </c>
      <c r="F57" s="39" t="s">
        <v>475</v>
      </c>
      <c r="G57" t="str">
        <f>IF(ISBLANK(K57),"",COUNTA($K$2:K57))</f>
        <v/>
      </c>
      <c r="H57" t="str">
        <f t="shared" si="6"/>
        <v/>
      </c>
      <c r="I57">
        <f t="shared" si="7"/>
        <v>0</v>
      </c>
      <c r="J57">
        <f t="shared" si="8"/>
        <v>0</v>
      </c>
      <c r="K57" s="34"/>
      <c r="L57" s="35"/>
      <c r="M57">
        <f t="shared" si="9"/>
        <v>0</v>
      </c>
      <c r="N57">
        <f t="shared" si="10"/>
        <v>0</v>
      </c>
    </row>
    <row r="58" spans="1:14">
      <c r="A58">
        <f ca="1">IF($B$2=0,"",COUNTA($B$2:B58))</f>
        <v>57</v>
      </c>
      <c r="B58" s="6" t="str">
        <f t="shared" ca="1" si="5"/>
        <v/>
      </c>
      <c r="C58" s="6">
        <f t="shared" ca="1" si="11"/>
        <v>0</v>
      </c>
      <c r="D58" t="s">
        <v>20</v>
      </c>
      <c r="F58" s="40" t="s">
        <v>472</v>
      </c>
      <c r="G58" t="str">
        <f>IF(ISBLANK(K58),"",COUNTA($K$2:K58))</f>
        <v/>
      </c>
      <c r="H58" t="str">
        <f t="shared" si="6"/>
        <v/>
      </c>
      <c r="I58">
        <f t="shared" si="7"/>
        <v>0</v>
      </c>
      <c r="J58">
        <f t="shared" si="8"/>
        <v>0</v>
      </c>
      <c r="K58" s="4"/>
      <c r="L58" s="15"/>
      <c r="M58">
        <f t="shared" si="9"/>
        <v>0</v>
      </c>
      <c r="N58">
        <f t="shared" si="10"/>
        <v>0</v>
      </c>
    </row>
    <row r="59" spans="1:14" ht="17.25" thickBot="1">
      <c r="A59">
        <f ca="1">IF($B$2=0,"",COUNTA($B$2:B59))</f>
        <v>58</v>
      </c>
      <c r="B59" s="6" t="str">
        <f t="shared" ca="1" si="5"/>
        <v/>
      </c>
      <c r="C59" s="6">
        <f t="shared" ca="1" si="11"/>
        <v>0</v>
      </c>
      <c r="D59" t="s">
        <v>20</v>
      </c>
      <c r="F59" s="39" t="s">
        <v>476</v>
      </c>
      <c r="G59" t="str">
        <f>IF(ISBLANK(K59),"",COUNTA($K$2:K59))</f>
        <v/>
      </c>
      <c r="H59" t="str">
        <f t="shared" si="6"/>
        <v/>
      </c>
      <c r="I59">
        <f t="shared" si="7"/>
        <v>0</v>
      </c>
      <c r="J59">
        <f t="shared" si="8"/>
        <v>0</v>
      </c>
      <c r="K59" s="34"/>
      <c r="L59" s="35"/>
      <c r="M59">
        <f t="shared" si="9"/>
        <v>0</v>
      </c>
      <c r="N59">
        <f t="shared" si="10"/>
        <v>0</v>
      </c>
    </row>
    <row r="60" spans="1:14" ht="15.75" thickBot="1">
      <c r="A60">
        <f ca="1">IF($B$2=0,"",COUNTA($B$2:B60))</f>
        <v>59</v>
      </c>
      <c r="B60" s="6" t="str">
        <f t="shared" ca="1" si="5"/>
        <v/>
      </c>
      <c r="C60" s="6">
        <f t="shared" ca="1" si="11"/>
        <v>0</v>
      </c>
      <c r="D60" t="s">
        <v>20</v>
      </c>
      <c r="F60" s="40" t="s">
        <v>477</v>
      </c>
      <c r="G60" t="str">
        <f>IF(ISBLANK(K60),"",COUNTA($K$2:K60))</f>
        <v/>
      </c>
      <c r="H60" t="str">
        <f t="shared" si="6"/>
        <v/>
      </c>
      <c r="I60">
        <f t="shared" si="7"/>
        <v>0</v>
      </c>
      <c r="J60">
        <f t="shared" si="8"/>
        <v>0</v>
      </c>
      <c r="K60" s="34"/>
      <c r="L60" s="35"/>
      <c r="M60">
        <f t="shared" si="9"/>
        <v>0</v>
      </c>
      <c r="N60">
        <f t="shared" si="10"/>
        <v>0</v>
      </c>
    </row>
    <row r="61" spans="1:14" ht="17.25" thickBot="1">
      <c r="A61">
        <f ca="1">IF($B$2=0,"",COUNTA($B$2:B61))</f>
        <v>60</v>
      </c>
      <c r="B61" s="6" t="str">
        <f t="shared" ca="1" si="5"/>
        <v/>
      </c>
      <c r="C61" s="6">
        <f t="shared" ca="1" si="11"/>
        <v>0</v>
      </c>
      <c r="D61" t="s">
        <v>20</v>
      </c>
      <c r="F61" s="39" t="s">
        <v>478</v>
      </c>
      <c r="G61" t="str">
        <f>IF(ISBLANK(K61),"",COUNTA($K$2:K61))</f>
        <v/>
      </c>
      <c r="H61" t="str">
        <f t="shared" si="6"/>
        <v/>
      </c>
      <c r="I61">
        <f t="shared" si="7"/>
        <v>0</v>
      </c>
      <c r="J61">
        <f t="shared" si="8"/>
        <v>0</v>
      </c>
      <c r="K61" s="34"/>
      <c r="L61" s="35"/>
      <c r="M61">
        <f t="shared" si="9"/>
        <v>0</v>
      </c>
      <c r="N61">
        <f t="shared" si="10"/>
        <v>0</v>
      </c>
    </row>
    <row r="62" spans="1:14" ht="15.75" thickBot="1">
      <c r="A62">
        <f ca="1">IF($B$2=0,"",COUNTA($B$2:B62))</f>
        <v>61</v>
      </c>
      <c r="B62" s="6" t="str">
        <f t="shared" ca="1" si="5"/>
        <v/>
      </c>
      <c r="C62" s="6">
        <f t="shared" ca="1" si="11"/>
        <v>0</v>
      </c>
      <c r="D62" t="s">
        <v>20</v>
      </c>
      <c r="F62" s="40" t="s">
        <v>477</v>
      </c>
      <c r="G62" t="str">
        <f>IF(ISBLANK(K62),"",COUNTA($K$2:K62))</f>
        <v/>
      </c>
      <c r="H62" t="str">
        <f t="shared" si="6"/>
        <v/>
      </c>
      <c r="I62">
        <f t="shared" si="7"/>
        <v>0</v>
      </c>
      <c r="J62">
        <f t="shared" si="8"/>
        <v>0</v>
      </c>
      <c r="K62" s="34"/>
      <c r="L62" s="35"/>
      <c r="M62">
        <f t="shared" si="9"/>
        <v>0</v>
      </c>
      <c r="N62">
        <f t="shared" si="10"/>
        <v>0</v>
      </c>
    </row>
    <row r="63" spans="1:14" ht="17.25" thickBot="1">
      <c r="A63">
        <f ca="1">IF($B$2=0,"",COUNTA($B$2:B63))</f>
        <v>62</v>
      </c>
      <c r="B63" s="6" t="str">
        <f t="shared" ca="1" si="5"/>
        <v/>
      </c>
      <c r="C63" s="6">
        <f t="shared" ca="1" si="11"/>
        <v>0</v>
      </c>
      <c r="D63" t="s">
        <v>20</v>
      </c>
      <c r="F63" s="39" t="s">
        <v>479</v>
      </c>
      <c r="G63" t="str">
        <f>IF(ISBLANK(K63),"",COUNTA($K$2:K63))</f>
        <v/>
      </c>
      <c r="H63" t="str">
        <f t="shared" si="6"/>
        <v/>
      </c>
      <c r="I63">
        <f t="shared" si="7"/>
        <v>0</v>
      </c>
      <c r="J63">
        <f t="shared" si="8"/>
        <v>0</v>
      </c>
      <c r="K63" s="34"/>
      <c r="L63" s="35"/>
      <c r="M63">
        <f t="shared" si="9"/>
        <v>0</v>
      </c>
      <c r="N63">
        <f t="shared" si="10"/>
        <v>0</v>
      </c>
    </row>
    <row r="64" spans="1:14" ht="15.75" thickBot="1">
      <c r="A64">
        <f ca="1">IF($B$2=0,"",COUNTA($B$2:B64))</f>
        <v>63</v>
      </c>
      <c r="B64" s="6" t="str">
        <f t="shared" ca="1" si="5"/>
        <v/>
      </c>
      <c r="C64" s="6">
        <f t="shared" ca="1" si="11"/>
        <v>0</v>
      </c>
      <c r="D64" t="s">
        <v>20</v>
      </c>
      <c r="F64" s="40" t="s">
        <v>477</v>
      </c>
      <c r="G64" t="str">
        <f>IF(ISBLANK(K64),"",COUNTA($K$2:K64))</f>
        <v/>
      </c>
      <c r="H64" t="str">
        <f t="shared" si="6"/>
        <v/>
      </c>
      <c r="I64">
        <f t="shared" si="7"/>
        <v>0</v>
      </c>
      <c r="J64">
        <f t="shared" si="8"/>
        <v>0</v>
      </c>
      <c r="K64" s="34"/>
      <c r="L64" s="35"/>
      <c r="M64">
        <f t="shared" si="9"/>
        <v>0</v>
      </c>
      <c r="N64">
        <f t="shared" si="10"/>
        <v>0</v>
      </c>
    </row>
    <row r="65" spans="1:14" ht="17.25" thickBot="1">
      <c r="A65">
        <f ca="1">IF($B$2=0,"",COUNTA($B$2:B65))</f>
        <v>64</v>
      </c>
      <c r="B65" s="6" t="str">
        <f t="shared" ca="1" si="5"/>
        <v/>
      </c>
      <c r="C65" s="6">
        <f t="shared" ca="1" si="11"/>
        <v>0</v>
      </c>
      <c r="D65" t="s">
        <v>20</v>
      </c>
      <c r="F65" s="39" t="s">
        <v>480</v>
      </c>
      <c r="G65" t="str">
        <f>IF(ISBLANK(K65),"",COUNTA($K$2:K65))</f>
        <v/>
      </c>
      <c r="H65" t="str">
        <f t="shared" si="6"/>
        <v/>
      </c>
      <c r="I65">
        <f t="shared" si="7"/>
        <v>0</v>
      </c>
      <c r="J65">
        <f t="shared" si="8"/>
        <v>0</v>
      </c>
      <c r="K65" s="34"/>
      <c r="L65" s="35"/>
      <c r="M65">
        <f t="shared" si="9"/>
        <v>0</v>
      </c>
      <c r="N65">
        <f t="shared" si="10"/>
        <v>0</v>
      </c>
    </row>
    <row r="66" spans="1:14" ht="15.75" thickBot="1">
      <c r="A66">
        <f ca="1">IF($B$2=0,"",COUNTA($B$2:B66))</f>
        <v>65</v>
      </c>
      <c r="B66" s="6" t="str">
        <f t="shared" ca="1" si="5"/>
        <v/>
      </c>
      <c r="C66" s="6">
        <f t="shared" ca="1" si="11"/>
        <v>0</v>
      </c>
      <c r="D66" t="s">
        <v>20</v>
      </c>
      <c r="F66" s="40" t="s">
        <v>477</v>
      </c>
      <c r="G66" t="str">
        <f>IF(ISBLANK(K66),"",COUNTA($K$2:K66))</f>
        <v/>
      </c>
      <c r="H66" t="str">
        <f t="shared" si="6"/>
        <v/>
      </c>
      <c r="I66">
        <f t="shared" si="7"/>
        <v>0</v>
      </c>
      <c r="J66">
        <f t="shared" si="8"/>
        <v>0</v>
      </c>
      <c r="K66" s="34"/>
      <c r="L66" s="35"/>
      <c r="M66">
        <f t="shared" ref="M66:M129" si="12">IF(ISBLANK(K66),0,IF(ISNUMBER(SEARCH("+",K66)),RIGHT(K66,LEN(K66)-SEARCH("+",K66,1)),RIGHT(K66,LEN(K66)-SEARCH("-",K66,1)+1)))</f>
        <v>0</v>
      </c>
      <c r="N66">
        <f t="shared" ref="N66:N129" si="13">IF(ISBLANK(L66),0,IF(ISNUMBER(SEARCH("+",L66)),RIGHT(L66,LEN(L66)-SEARCH("+",L66,1)),RIGHT(L66,LEN(L66)-SEARCH("-",L66,1)+1)))</f>
        <v>0</v>
      </c>
    </row>
    <row r="67" spans="1:14" ht="17.25" thickBot="1">
      <c r="A67">
        <f ca="1">IF($B$2=0,"",COUNTA($B$2:B67))</f>
        <v>66</v>
      </c>
      <c r="B67" s="6" t="str">
        <f t="shared" ref="B67:B130" ca="1" si="14">UPPER(OFFSET(F66,(ROW()-1)*1-1,0))</f>
        <v/>
      </c>
      <c r="C67" s="6">
        <f t="shared" ref="C67:C130" ca="1" si="15">OFFSET(F67,(ROW()-1)*1-1,0)</f>
        <v>0</v>
      </c>
      <c r="D67" t="s">
        <v>20</v>
      </c>
      <c r="F67" s="39"/>
      <c r="G67" t="str">
        <f>IF(ISBLANK(K67),"",COUNTA($K$2:K67))</f>
        <v/>
      </c>
      <c r="H67" t="str">
        <f t="shared" ref="H67:H130" si="16">IF(ISBLANK(K67),"",IF(ISNUMBER(SEARCH("+",K67)),LEFT(K67,SEARCH("+",K67,1)-1),LEFT(K67,SEARCH("-",K67,1)-1)))</f>
        <v/>
      </c>
      <c r="I67">
        <f t="shared" ref="I67:I130" si="17">IF(VALUE(M67)&gt;0,-20,IF(VALUE(M67)&gt;VALUE(N67),-20,M67))</f>
        <v>0</v>
      </c>
      <c r="J67">
        <f t="shared" ref="J67:J130" si="18">IF(VALUE(N67)&gt;0,-20,IF(VALUE(N67)&gt;VALUE(M67),-20,N67))</f>
        <v>0</v>
      </c>
      <c r="K67" s="34"/>
      <c r="L67" s="35"/>
      <c r="M67">
        <f t="shared" si="12"/>
        <v>0</v>
      </c>
      <c r="N67">
        <f t="shared" si="13"/>
        <v>0</v>
      </c>
    </row>
    <row r="68" spans="1:14" ht="15.75" thickBot="1">
      <c r="A68">
        <f ca="1">IF($B$2=0,"",COUNTA($B$2:B68))</f>
        <v>67</v>
      </c>
      <c r="B68" s="6" t="str">
        <f t="shared" ca="1" si="14"/>
        <v/>
      </c>
      <c r="C68" s="6">
        <f t="shared" ca="1" si="15"/>
        <v>0</v>
      </c>
      <c r="D68" t="s">
        <v>20</v>
      </c>
      <c r="F68" s="40"/>
      <c r="G68" t="str">
        <f>IF(ISBLANK(K68),"",COUNTA($K$2:K68))</f>
        <v/>
      </c>
      <c r="H68" t="str">
        <f t="shared" si="16"/>
        <v/>
      </c>
      <c r="I68">
        <f t="shared" si="17"/>
        <v>0</v>
      </c>
      <c r="J68">
        <f t="shared" si="18"/>
        <v>0</v>
      </c>
      <c r="K68" s="34"/>
      <c r="L68" s="35"/>
      <c r="M68">
        <f t="shared" si="12"/>
        <v>0</v>
      </c>
      <c r="N68">
        <f t="shared" si="13"/>
        <v>0</v>
      </c>
    </row>
    <row r="69" spans="1:14" ht="17.25" thickBot="1">
      <c r="A69">
        <f ca="1">IF($B$2=0,"",COUNTA($B$2:B69))</f>
        <v>68</v>
      </c>
      <c r="B69" s="6" t="str">
        <f t="shared" ca="1" si="14"/>
        <v/>
      </c>
      <c r="C69" s="6">
        <f t="shared" ca="1" si="15"/>
        <v>0</v>
      </c>
      <c r="D69" t="s">
        <v>20</v>
      </c>
      <c r="F69" s="39"/>
      <c r="G69" t="str">
        <f>IF(ISBLANK(K69),"",COUNTA($K$2:K69))</f>
        <v/>
      </c>
      <c r="H69" t="str">
        <f t="shared" si="16"/>
        <v/>
      </c>
      <c r="I69">
        <f t="shared" si="17"/>
        <v>0</v>
      </c>
      <c r="J69">
        <f t="shared" si="18"/>
        <v>0</v>
      </c>
      <c r="K69" s="34"/>
      <c r="L69" s="35"/>
      <c r="M69">
        <f t="shared" si="12"/>
        <v>0</v>
      </c>
      <c r="N69">
        <f t="shared" si="13"/>
        <v>0</v>
      </c>
    </row>
    <row r="70" spans="1:14">
      <c r="A70">
        <f ca="1">IF($B$2=0,"",COUNTA($B$2:B70))</f>
        <v>69</v>
      </c>
      <c r="B70" s="6" t="str">
        <f t="shared" ca="1" si="14"/>
        <v/>
      </c>
      <c r="C70" s="6">
        <f t="shared" ca="1" si="15"/>
        <v>0</v>
      </c>
      <c r="D70" t="s">
        <v>20</v>
      </c>
      <c r="F70" s="40"/>
      <c r="G70" t="str">
        <f>IF(ISBLANK(K70),"",COUNTA($K$2:K70))</f>
        <v/>
      </c>
      <c r="H70" t="str">
        <f t="shared" si="16"/>
        <v/>
      </c>
      <c r="I70">
        <f t="shared" si="17"/>
        <v>0</v>
      </c>
      <c r="J70">
        <f t="shared" si="18"/>
        <v>0</v>
      </c>
      <c r="K70" s="24"/>
      <c r="L70" s="15"/>
      <c r="M70">
        <f t="shared" si="12"/>
        <v>0</v>
      </c>
      <c r="N70">
        <f t="shared" si="13"/>
        <v>0</v>
      </c>
    </row>
    <row r="71" spans="1:14" ht="17.25" thickBot="1">
      <c r="A71">
        <f ca="1">IF($B$2=0,"",COUNTA($B$2:B71))</f>
        <v>70</v>
      </c>
      <c r="B71" s="6" t="str">
        <f t="shared" ca="1" si="14"/>
        <v/>
      </c>
      <c r="C71" s="6">
        <f t="shared" ca="1" si="15"/>
        <v>0</v>
      </c>
      <c r="D71" t="s">
        <v>127</v>
      </c>
      <c r="F71" s="39"/>
      <c r="G71" t="str">
        <f>IF(ISBLANK(K71),"",COUNTA($K$2:K71))</f>
        <v/>
      </c>
      <c r="H71" t="str">
        <f t="shared" si="16"/>
        <v/>
      </c>
      <c r="I71">
        <f t="shared" si="17"/>
        <v>0</v>
      </c>
      <c r="J71">
        <f t="shared" si="18"/>
        <v>0</v>
      </c>
      <c r="K71" s="34"/>
      <c r="L71" s="35"/>
      <c r="M71">
        <f t="shared" si="12"/>
        <v>0</v>
      </c>
      <c r="N71">
        <f t="shared" si="13"/>
        <v>0</v>
      </c>
    </row>
    <row r="72" spans="1:14" ht="15.75" thickBot="1">
      <c r="A72">
        <f ca="1">IF($B$2=0,"",COUNTA($B$2:B72))</f>
        <v>71</v>
      </c>
      <c r="B72" s="6" t="str">
        <f t="shared" ca="1" si="14"/>
        <v/>
      </c>
      <c r="C72" s="6">
        <f t="shared" ca="1" si="15"/>
        <v>0</v>
      </c>
      <c r="D72" t="s">
        <v>127</v>
      </c>
      <c r="F72" s="40"/>
      <c r="G72" t="str">
        <f>IF(ISBLANK(K72),"",COUNTA($K$2:K72))</f>
        <v/>
      </c>
      <c r="H72" t="str">
        <f t="shared" si="16"/>
        <v/>
      </c>
      <c r="I72">
        <f t="shared" si="17"/>
        <v>0</v>
      </c>
      <c r="J72">
        <f t="shared" si="18"/>
        <v>0</v>
      </c>
      <c r="K72" s="34"/>
      <c r="L72" s="35"/>
      <c r="M72">
        <f t="shared" si="12"/>
        <v>0</v>
      </c>
      <c r="N72">
        <f t="shared" si="13"/>
        <v>0</v>
      </c>
    </row>
    <row r="73" spans="1:14" ht="17.25" thickBot="1">
      <c r="A73">
        <f ca="1">IF($B$2=0,"",COUNTA($B$2:B73))</f>
        <v>72</v>
      </c>
      <c r="B73" s="6" t="str">
        <f t="shared" ca="1" si="14"/>
        <v/>
      </c>
      <c r="C73" s="6">
        <f t="shared" ca="1" si="15"/>
        <v>0</v>
      </c>
      <c r="D73" t="s">
        <v>127</v>
      </c>
      <c r="F73" s="39"/>
      <c r="G73" t="str">
        <f>IF(ISBLANK(K73),"",COUNTA($K$2:K73))</f>
        <v/>
      </c>
      <c r="H73" t="str">
        <f t="shared" si="16"/>
        <v/>
      </c>
      <c r="I73">
        <f t="shared" si="17"/>
        <v>0</v>
      </c>
      <c r="J73">
        <f t="shared" si="18"/>
        <v>0</v>
      </c>
      <c r="K73" s="34"/>
      <c r="L73" s="35"/>
      <c r="M73">
        <f t="shared" si="12"/>
        <v>0</v>
      </c>
      <c r="N73">
        <f t="shared" si="13"/>
        <v>0</v>
      </c>
    </row>
    <row r="74" spans="1:14" ht="15.75" thickBot="1">
      <c r="A74">
        <f ca="1">IF($B$2=0,"",COUNTA($B$2:B74))</f>
        <v>73</v>
      </c>
      <c r="B74" s="6" t="str">
        <f t="shared" ca="1" si="14"/>
        <v/>
      </c>
      <c r="C74" s="6">
        <f t="shared" ca="1" si="15"/>
        <v>0</v>
      </c>
      <c r="D74" t="s">
        <v>127</v>
      </c>
      <c r="F74" s="40"/>
      <c r="G74" t="str">
        <f>IF(ISBLANK(K74),"",COUNTA($K$2:K74))</f>
        <v/>
      </c>
      <c r="H74" t="str">
        <f t="shared" si="16"/>
        <v/>
      </c>
      <c r="I74">
        <f t="shared" si="17"/>
        <v>0</v>
      </c>
      <c r="J74">
        <f t="shared" si="18"/>
        <v>0</v>
      </c>
      <c r="K74" s="34"/>
      <c r="L74" s="35"/>
      <c r="M74">
        <f t="shared" si="12"/>
        <v>0</v>
      </c>
      <c r="N74">
        <f t="shared" si="13"/>
        <v>0</v>
      </c>
    </row>
    <row r="75" spans="1:14" ht="17.25" thickBot="1">
      <c r="A75">
        <f ca="1">IF($B$2=0,"",COUNTA($B$2:B75))</f>
        <v>74</v>
      </c>
      <c r="B75" s="6" t="str">
        <f t="shared" ca="1" si="14"/>
        <v/>
      </c>
      <c r="C75" s="6">
        <f t="shared" ca="1" si="15"/>
        <v>0</v>
      </c>
      <c r="D75" t="s">
        <v>127</v>
      </c>
      <c r="F75" s="39"/>
      <c r="G75" t="str">
        <f>IF(ISBLANK(K75),"",COUNTA($K$2:K75))</f>
        <v/>
      </c>
      <c r="H75" t="str">
        <f t="shared" si="16"/>
        <v/>
      </c>
      <c r="I75">
        <f t="shared" si="17"/>
        <v>0</v>
      </c>
      <c r="J75">
        <f t="shared" si="18"/>
        <v>0</v>
      </c>
      <c r="K75" s="34"/>
      <c r="L75" s="35"/>
      <c r="M75">
        <f t="shared" si="12"/>
        <v>0</v>
      </c>
      <c r="N75">
        <f t="shared" si="13"/>
        <v>0</v>
      </c>
    </row>
    <row r="76" spans="1:14" ht="15.75" thickBot="1">
      <c r="A76">
        <f ca="1">IF($B$2=0,"",COUNTA($B$2:B76))</f>
        <v>75</v>
      </c>
      <c r="B76" s="6" t="str">
        <f t="shared" ca="1" si="14"/>
        <v/>
      </c>
      <c r="C76" s="6">
        <f t="shared" ca="1" si="15"/>
        <v>0</v>
      </c>
      <c r="D76" t="s">
        <v>127</v>
      </c>
      <c r="F76" s="40"/>
      <c r="G76" t="str">
        <f>IF(ISBLANK(K76),"",COUNTA($K$2:K76))</f>
        <v/>
      </c>
      <c r="H76" t="str">
        <f t="shared" si="16"/>
        <v/>
      </c>
      <c r="I76">
        <f t="shared" si="17"/>
        <v>0</v>
      </c>
      <c r="J76">
        <f t="shared" si="18"/>
        <v>0</v>
      </c>
      <c r="K76" s="34"/>
      <c r="L76" s="35"/>
      <c r="M76">
        <f t="shared" si="12"/>
        <v>0</v>
      </c>
      <c r="N76">
        <f t="shared" si="13"/>
        <v>0</v>
      </c>
    </row>
    <row r="77" spans="1:14" ht="17.25" thickBot="1">
      <c r="A77">
        <f ca="1">IF($B$2=0,"",COUNTA($B$2:B77))</f>
        <v>76</v>
      </c>
      <c r="B77" s="6" t="str">
        <f t="shared" ca="1" si="14"/>
        <v/>
      </c>
      <c r="C77" s="6">
        <f t="shared" ca="1" si="15"/>
        <v>0</v>
      </c>
      <c r="D77" t="s">
        <v>127</v>
      </c>
      <c r="F77" s="39"/>
      <c r="G77" t="str">
        <f>IF(ISBLANK(K77),"",COUNTA($K$2:K77))</f>
        <v/>
      </c>
      <c r="H77" t="str">
        <f t="shared" si="16"/>
        <v/>
      </c>
      <c r="I77">
        <f t="shared" si="17"/>
        <v>0</v>
      </c>
      <c r="J77">
        <f t="shared" si="18"/>
        <v>0</v>
      </c>
      <c r="K77" s="34"/>
      <c r="L77" s="35"/>
      <c r="M77">
        <f t="shared" si="12"/>
        <v>0</v>
      </c>
      <c r="N77">
        <f t="shared" si="13"/>
        <v>0</v>
      </c>
    </row>
    <row r="78" spans="1:14" ht="15.75" thickBot="1">
      <c r="A78">
        <f ca="1">IF($B$2=0,"",COUNTA($B$2:B78))</f>
        <v>77</v>
      </c>
      <c r="B78" s="6" t="str">
        <f t="shared" ca="1" si="14"/>
        <v/>
      </c>
      <c r="C78" s="6">
        <f t="shared" ca="1" si="15"/>
        <v>0</v>
      </c>
      <c r="D78" t="s">
        <v>127</v>
      </c>
      <c r="F78" s="40"/>
      <c r="G78" t="str">
        <f>IF(ISBLANK(K78),"",COUNTA($K$2:K78))</f>
        <v/>
      </c>
      <c r="H78" t="str">
        <f t="shared" si="16"/>
        <v/>
      </c>
      <c r="I78">
        <f t="shared" si="17"/>
        <v>0</v>
      </c>
      <c r="J78">
        <f t="shared" si="18"/>
        <v>0</v>
      </c>
      <c r="K78" s="34"/>
      <c r="L78" s="35"/>
      <c r="M78">
        <f t="shared" si="12"/>
        <v>0</v>
      </c>
      <c r="N78">
        <f t="shared" si="13"/>
        <v>0</v>
      </c>
    </row>
    <row r="79" spans="1:14" ht="17.25" thickBot="1">
      <c r="A79">
        <f ca="1">IF($B$2=0,"",COUNTA($B$2:B79))</f>
        <v>78</v>
      </c>
      <c r="B79" s="6" t="str">
        <f t="shared" ca="1" si="14"/>
        <v/>
      </c>
      <c r="C79" s="6">
        <f t="shared" ca="1" si="15"/>
        <v>0</v>
      </c>
      <c r="D79" t="s">
        <v>127</v>
      </c>
      <c r="F79" s="39"/>
      <c r="G79" t="str">
        <f>IF(ISBLANK(K79),"",COUNTA($K$2:K79))</f>
        <v/>
      </c>
      <c r="H79" t="str">
        <f t="shared" si="16"/>
        <v/>
      </c>
      <c r="I79">
        <f t="shared" si="17"/>
        <v>0</v>
      </c>
      <c r="J79">
        <f t="shared" si="18"/>
        <v>0</v>
      </c>
      <c r="K79" s="34"/>
      <c r="L79" s="35"/>
      <c r="M79">
        <f t="shared" si="12"/>
        <v>0</v>
      </c>
      <c r="N79">
        <f t="shared" si="13"/>
        <v>0</v>
      </c>
    </row>
    <row r="80" spans="1:14" ht="15.75" thickBot="1">
      <c r="A80">
        <f ca="1">IF($B$2=0,"",COUNTA($B$2:B80))</f>
        <v>79</v>
      </c>
      <c r="B80" s="6" t="str">
        <f t="shared" ca="1" si="14"/>
        <v/>
      </c>
      <c r="C80" s="6">
        <f t="shared" ca="1" si="15"/>
        <v>0</v>
      </c>
      <c r="D80" t="s">
        <v>127</v>
      </c>
      <c r="F80" s="40"/>
      <c r="G80" t="str">
        <f>IF(ISBLANK(K80),"",COUNTA($K$2:K80))</f>
        <v/>
      </c>
      <c r="H80" t="str">
        <f t="shared" si="16"/>
        <v/>
      </c>
      <c r="I80">
        <f t="shared" si="17"/>
        <v>0</v>
      </c>
      <c r="J80">
        <f t="shared" si="18"/>
        <v>0</v>
      </c>
      <c r="K80" s="34"/>
      <c r="L80" s="35"/>
      <c r="M80">
        <f t="shared" si="12"/>
        <v>0</v>
      </c>
      <c r="N80">
        <f t="shared" si="13"/>
        <v>0</v>
      </c>
    </row>
    <row r="81" spans="1:14" ht="17.25" thickBot="1">
      <c r="A81">
        <f ca="1">IF($B$2=0,"",COUNTA($B$2:B81))</f>
        <v>80</v>
      </c>
      <c r="B81" s="6" t="str">
        <f t="shared" ca="1" si="14"/>
        <v/>
      </c>
      <c r="C81" s="6">
        <f t="shared" ca="1" si="15"/>
        <v>0</v>
      </c>
      <c r="D81" t="s">
        <v>127</v>
      </c>
      <c r="F81" s="39"/>
      <c r="G81" t="str">
        <f>IF(ISBLANK(K81),"",COUNTA($K$2:K81))</f>
        <v/>
      </c>
      <c r="H81" t="str">
        <f t="shared" si="16"/>
        <v/>
      </c>
      <c r="I81">
        <f t="shared" si="17"/>
        <v>0</v>
      </c>
      <c r="J81">
        <f t="shared" si="18"/>
        <v>0</v>
      </c>
      <c r="K81" s="34"/>
      <c r="L81" s="35"/>
      <c r="M81">
        <f t="shared" si="12"/>
        <v>0</v>
      </c>
      <c r="N81">
        <f t="shared" si="13"/>
        <v>0</v>
      </c>
    </row>
    <row r="82" spans="1:14" ht="15.75" thickBot="1">
      <c r="A82">
        <f ca="1">IF($B$2=0,"",COUNTA($B$2:B82))</f>
        <v>81</v>
      </c>
      <c r="B82" s="6" t="str">
        <f t="shared" ca="1" si="14"/>
        <v/>
      </c>
      <c r="C82" s="6">
        <f t="shared" ca="1" si="15"/>
        <v>0</v>
      </c>
      <c r="D82" t="s">
        <v>127</v>
      </c>
      <c r="F82" s="40"/>
      <c r="G82" t="str">
        <f>IF(ISBLANK(K82),"",COUNTA($K$2:K82))</f>
        <v/>
      </c>
      <c r="H82" t="str">
        <f t="shared" si="16"/>
        <v/>
      </c>
      <c r="I82">
        <f t="shared" si="17"/>
        <v>0</v>
      </c>
      <c r="J82">
        <f t="shared" si="18"/>
        <v>0</v>
      </c>
      <c r="K82" s="34"/>
      <c r="L82" s="35"/>
      <c r="M82">
        <f t="shared" si="12"/>
        <v>0</v>
      </c>
      <c r="N82">
        <f t="shared" si="13"/>
        <v>0</v>
      </c>
    </row>
    <row r="83" spans="1:14" ht="16.5">
      <c r="A83">
        <f ca="1">IF($B$2=0,"",COUNTA($B$2:B83))</f>
        <v>82</v>
      </c>
      <c r="B83" s="6" t="str">
        <f t="shared" ca="1" si="14"/>
        <v/>
      </c>
      <c r="C83" s="6">
        <f t="shared" ca="1" si="15"/>
        <v>0</v>
      </c>
      <c r="D83" t="s">
        <v>127</v>
      </c>
      <c r="F83" s="39"/>
      <c r="G83" t="str">
        <f>IF(ISBLANK(K83),"",COUNTA($K$2:K83))</f>
        <v/>
      </c>
      <c r="H83" t="str">
        <f t="shared" si="16"/>
        <v/>
      </c>
      <c r="I83">
        <f t="shared" si="17"/>
        <v>0</v>
      </c>
      <c r="J83">
        <f t="shared" si="18"/>
        <v>0</v>
      </c>
      <c r="K83" s="24"/>
      <c r="L83" s="15"/>
      <c r="M83">
        <f t="shared" si="12"/>
        <v>0</v>
      </c>
      <c r="N83">
        <f t="shared" si="13"/>
        <v>0</v>
      </c>
    </row>
    <row r="84" spans="1:14">
      <c r="A84">
        <f ca="1">IF($B$2=0,"",COUNTA($B$2:B84))</f>
        <v>83</v>
      </c>
      <c r="B84" s="6" t="str">
        <f t="shared" ca="1" si="14"/>
        <v/>
      </c>
      <c r="C84" s="6">
        <f t="shared" ca="1" si="15"/>
        <v>0</v>
      </c>
      <c r="F84" s="40"/>
      <c r="G84" t="str">
        <f>IF(ISBLANK(K84),"",COUNTA($K$2:K84))</f>
        <v/>
      </c>
      <c r="H84" t="str">
        <f t="shared" si="16"/>
        <v/>
      </c>
      <c r="I84">
        <f t="shared" si="17"/>
        <v>0</v>
      </c>
      <c r="J84">
        <f t="shared" si="18"/>
        <v>0</v>
      </c>
      <c r="M84">
        <f t="shared" si="12"/>
        <v>0</v>
      </c>
      <c r="N84">
        <f t="shared" si="13"/>
        <v>0</v>
      </c>
    </row>
    <row r="85" spans="1:14" ht="16.5">
      <c r="A85">
        <f ca="1">IF($B$2=0,"",COUNTA($B$2:B85))</f>
        <v>84</v>
      </c>
      <c r="B85" s="6" t="str">
        <f t="shared" ca="1" si="14"/>
        <v/>
      </c>
      <c r="C85" s="6">
        <f t="shared" ca="1" si="15"/>
        <v>0</v>
      </c>
      <c r="F85" s="39"/>
      <c r="G85" t="str">
        <f>IF(ISBLANK(K85),"",COUNTA($K$2:K85))</f>
        <v/>
      </c>
      <c r="H85" t="str">
        <f t="shared" si="16"/>
        <v/>
      </c>
      <c r="I85">
        <f t="shared" si="17"/>
        <v>0</v>
      </c>
      <c r="J85">
        <f t="shared" si="18"/>
        <v>0</v>
      </c>
      <c r="M85">
        <f t="shared" si="12"/>
        <v>0</v>
      </c>
      <c r="N85">
        <f t="shared" si="13"/>
        <v>0</v>
      </c>
    </row>
    <row r="86" spans="1:14">
      <c r="A86">
        <f ca="1">IF($B$2=0,"",COUNTA($B$2:B86))</f>
        <v>85</v>
      </c>
      <c r="B86" s="6" t="str">
        <f t="shared" ca="1" si="14"/>
        <v/>
      </c>
      <c r="C86" s="6">
        <f t="shared" ca="1" si="15"/>
        <v>0</v>
      </c>
      <c r="F86" s="40"/>
      <c r="G86" t="str">
        <f>IF(ISBLANK(K86),"",COUNTA($K$2:K86))</f>
        <v/>
      </c>
      <c r="H86" t="str">
        <f t="shared" si="16"/>
        <v/>
      </c>
      <c r="I86">
        <f t="shared" si="17"/>
        <v>0</v>
      </c>
      <c r="J86">
        <f t="shared" si="18"/>
        <v>0</v>
      </c>
      <c r="M86">
        <f t="shared" si="12"/>
        <v>0</v>
      </c>
      <c r="N86">
        <f t="shared" si="13"/>
        <v>0</v>
      </c>
    </row>
    <row r="87" spans="1:14" ht="16.5">
      <c r="A87">
        <f ca="1">IF($B$2=0,"",COUNTA($B$2:B87))</f>
        <v>86</v>
      </c>
      <c r="B87" s="6" t="str">
        <f t="shared" ca="1" si="14"/>
        <v/>
      </c>
      <c r="C87" s="6">
        <f t="shared" ca="1" si="15"/>
        <v>0</v>
      </c>
      <c r="F87" s="39"/>
      <c r="G87" t="str">
        <f>IF(ISBLANK(K87),"",COUNTA($K$2:K87))</f>
        <v/>
      </c>
      <c r="H87" t="str">
        <f t="shared" si="16"/>
        <v/>
      </c>
      <c r="I87">
        <f t="shared" si="17"/>
        <v>0</v>
      </c>
      <c r="J87">
        <f t="shared" si="18"/>
        <v>0</v>
      </c>
      <c r="M87">
        <f t="shared" si="12"/>
        <v>0</v>
      </c>
      <c r="N87">
        <f t="shared" si="13"/>
        <v>0</v>
      </c>
    </row>
    <row r="88" spans="1:14">
      <c r="A88">
        <f ca="1">IF($B$2=0,"",COUNTA($B$2:B88))</f>
        <v>87</v>
      </c>
      <c r="B88" s="6" t="str">
        <f t="shared" ca="1" si="14"/>
        <v/>
      </c>
      <c r="C88" s="6">
        <f t="shared" ca="1" si="15"/>
        <v>0</v>
      </c>
      <c r="F88" s="40"/>
      <c r="G88" t="str">
        <f>IF(ISBLANK(K88),"",COUNTA($K$2:K88))</f>
        <v/>
      </c>
      <c r="H88" t="str">
        <f t="shared" si="16"/>
        <v/>
      </c>
      <c r="I88">
        <f t="shared" si="17"/>
        <v>0</v>
      </c>
      <c r="J88">
        <f t="shared" si="18"/>
        <v>0</v>
      </c>
      <c r="M88">
        <f t="shared" si="12"/>
        <v>0</v>
      </c>
      <c r="N88">
        <f t="shared" si="13"/>
        <v>0</v>
      </c>
    </row>
    <row r="89" spans="1:14" ht="16.5">
      <c r="A89">
        <f ca="1">IF($B$2=0,"",COUNTA($B$2:B89))</f>
        <v>88</v>
      </c>
      <c r="B89" s="6" t="str">
        <f t="shared" ca="1" si="14"/>
        <v/>
      </c>
      <c r="C89" s="6">
        <f t="shared" ca="1" si="15"/>
        <v>0</v>
      </c>
      <c r="F89" s="39"/>
      <c r="G89" t="str">
        <f>IF(ISBLANK(K89),"",COUNTA($K$2:K89))</f>
        <v/>
      </c>
      <c r="H89" t="str">
        <f t="shared" si="16"/>
        <v/>
      </c>
      <c r="I89">
        <f t="shared" si="17"/>
        <v>0</v>
      </c>
      <c r="J89">
        <f t="shared" si="18"/>
        <v>0</v>
      </c>
      <c r="M89">
        <f t="shared" si="12"/>
        <v>0</v>
      </c>
      <c r="N89">
        <f t="shared" si="13"/>
        <v>0</v>
      </c>
    </row>
    <row r="90" spans="1:14">
      <c r="A90">
        <f ca="1">IF($B$2=0,"",COUNTA($B$2:B90))</f>
        <v>89</v>
      </c>
      <c r="B90" s="6" t="str">
        <f t="shared" ca="1" si="14"/>
        <v/>
      </c>
      <c r="C90" s="6">
        <f t="shared" ca="1" si="15"/>
        <v>0</v>
      </c>
      <c r="F90" s="40"/>
      <c r="G90" t="str">
        <f>IF(ISBLANK(K90),"",COUNTA($K$2:K90))</f>
        <v/>
      </c>
      <c r="H90" t="str">
        <f t="shared" si="16"/>
        <v/>
      </c>
      <c r="I90">
        <f t="shared" si="17"/>
        <v>0</v>
      </c>
      <c r="J90">
        <f t="shared" si="18"/>
        <v>0</v>
      </c>
      <c r="M90">
        <f t="shared" si="12"/>
        <v>0</v>
      </c>
      <c r="N90">
        <f t="shared" si="13"/>
        <v>0</v>
      </c>
    </row>
    <row r="91" spans="1:14" ht="16.5">
      <c r="A91">
        <f ca="1">IF($B$2=0,"",COUNTA($B$2:B91))</f>
        <v>90</v>
      </c>
      <c r="B91" s="6" t="str">
        <f t="shared" ca="1" si="14"/>
        <v/>
      </c>
      <c r="C91" s="6">
        <f t="shared" ca="1" si="15"/>
        <v>0</v>
      </c>
      <c r="F91" s="39"/>
      <c r="G91" t="str">
        <f>IF(ISBLANK(K91),"",COUNTA($K$2:K91))</f>
        <v/>
      </c>
      <c r="H91" t="str">
        <f t="shared" si="16"/>
        <v/>
      </c>
      <c r="I91">
        <f t="shared" si="17"/>
        <v>0</v>
      </c>
      <c r="J91">
        <f t="shared" si="18"/>
        <v>0</v>
      </c>
      <c r="M91">
        <f t="shared" si="12"/>
        <v>0</v>
      </c>
      <c r="N91">
        <f t="shared" si="13"/>
        <v>0</v>
      </c>
    </row>
    <row r="92" spans="1:14">
      <c r="A92">
        <f ca="1">IF($B$2=0,"",COUNTA($B$2:B92))</f>
        <v>91</v>
      </c>
      <c r="B92" s="6" t="str">
        <f t="shared" ca="1" si="14"/>
        <v/>
      </c>
      <c r="C92" s="6">
        <f t="shared" ca="1" si="15"/>
        <v>0</v>
      </c>
      <c r="F92" s="40"/>
      <c r="G92" t="str">
        <f>IF(ISBLANK(K92),"",COUNTA($K$2:K92))</f>
        <v/>
      </c>
      <c r="H92" t="str">
        <f t="shared" si="16"/>
        <v/>
      </c>
      <c r="I92">
        <f t="shared" si="17"/>
        <v>0</v>
      </c>
      <c r="J92">
        <f t="shared" si="18"/>
        <v>0</v>
      </c>
      <c r="M92">
        <f t="shared" si="12"/>
        <v>0</v>
      </c>
      <c r="N92">
        <f t="shared" si="13"/>
        <v>0</v>
      </c>
    </row>
    <row r="93" spans="1:14" ht="16.5">
      <c r="A93">
        <f ca="1">IF($B$2=0,"",COUNTA($B$2:B93))</f>
        <v>92</v>
      </c>
      <c r="B93" s="6" t="str">
        <f t="shared" ca="1" si="14"/>
        <v/>
      </c>
      <c r="C93" s="6">
        <f t="shared" ca="1" si="15"/>
        <v>0</v>
      </c>
      <c r="F93" s="39"/>
      <c r="G93" t="str">
        <f>IF(ISBLANK(K93),"",COUNTA($K$2:K93))</f>
        <v/>
      </c>
      <c r="H93" t="str">
        <f t="shared" si="16"/>
        <v/>
      </c>
      <c r="I93">
        <f t="shared" si="17"/>
        <v>0</v>
      </c>
      <c r="J93">
        <f t="shared" si="18"/>
        <v>0</v>
      </c>
      <c r="M93">
        <f t="shared" si="12"/>
        <v>0</v>
      </c>
      <c r="N93">
        <f t="shared" si="13"/>
        <v>0</v>
      </c>
    </row>
    <row r="94" spans="1:14">
      <c r="A94">
        <f ca="1">IF($B$2=0,"",COUNTA($B$2:B94))</f>
        <v>93</v>
      </c>
      <c r="B94" s="6" t="str">
        <f t="shared" ca="1" si="14"/>
        <v/>
      </c>
      <c r="C94" s="6">
        <f t="shared" ca="1" si="15"/>
        <v>0</v>
      </c>
      <c r="F94" s="40"/>
      <c r="G94" t="str">
        <f>IF(ISBLANK(K94),"",COUNTA($K$2:K94))</f>
        <v/>
      </c>
      <c r="H94" t="str">
        <f t="shared" si="16"/>
        <v/>
      </c>
      <c r="I94">
        <f t="shared" si="17"/>
        <v>0</v>
      </c>
      <c r="J94">
        <f t="shared" si="18"/>
        <v>0</v>
      </c>
      <c r="M94">
        <f t="shared" si="12"/>
        <v>0</v>
      </c>
      <c r="N94">
        <f t="shared" si="13"/>
        <v>0</v>
      </c>
    </row>
    <row r="95" spans="1:14" ht="16.5">
      <c r="A95">
        <f ca="1">IF($B$2=0,"",COUNTA($B$2:B95))</f>
        <v>94</v>
      </c>
      <c r="B95" s="6" t="str">
        <f t="shared" ca="1" si="14"/>
        <v/>
      </c>
      <c r="C95" s="6">
        <f t="shared" ca="1" si="15"/>
        <v>0</v>
      </c>
      <c r="F95" s="39"/>
      <c r="G95" t="str">
        <f>IF(ISBLANK(K95),"",COUNTA($K$2:K95))</f>
        <v/>
      </c>
      <c r="H95" t="str">
        <f t="shared" si="16"/>
        <v/>
      </c>
      <c r="I95">
        <f t="shared" si="17"/>
        <v>0</v>
      </c>
      <c r="J95">
        <f t="shared" si="18"/>
        <v>0</v>
      </c>
      <c r="M95">
        <f t="shared" si="12"/>
        <v>0</v>
      </c>
      <c r="N95">
        <f t="shared" si="13"/>
        <v>0</v>
      </c>
    </row>
    <row r="96" spans="1:14">
      <c r="A96">
        <f ca="1">IF($B$2=0,"",COUNTA($B$2:B96))</f>
        <v>95</v>
      </c>
      <c r="B96" s="6" t="str">
        <f t="shared" ca="1" si="14"/>
        <v/>
      </c>
      <c r="C96" s="6">
        <f t="shared" ca="1" si="15"/>
        <v>0</v>
      </c>
      <c r="F96" s="40"/>
      <c r="G96" t="str">
        <f>IF(ISBLANK(K96),"",COUNTA($K$2:K96))</f>
        <v/>
      </c>
      <c r="H96" t="str">
        <f t="shared" si="16"/>
        <v/>
      </c>
      <c r="I96">
        <f t="shared" si="17"/>
        <v>0</v>
      </c>
      <c r="J96">
        <f t="shared" si="18"/>
        <v>0</v>
      </c>
      <c r="M96">
        <f t="shared" si="12"/>
        <v>0</v>
      </c>
      <c r="N96">
        <f t="shared" si="13"/>
        <v>0</v>
      </c>
    </row>
    <row r="97" spans="1:14" ht="16.5">
      <c r="A97">
        <f ca="1">IF($B$2=0,"",COUNTA($B$2:B97))</f>
        <v>96</v>
      </c>
      <c r="B97" s="6" t="str">
        <f t="shared" ca="1" si="14"/>
        <v/>
      </c>
      <c r="C97" s="6">
        <f t="shared" ca="1" si="15"/>
        <v>0</v>
      </c>
      <c r="F97" s="39"/>
      <c r="G97" t="str">
        <f>IF(ISBLANK(K97),"",COUNTA($K$2:K97))</f>
        <v/>
      </c>
      <c r="H97" t="str">
        <f t="shared" si="16"/>
        <v/>
      </c>
      <c r="I97">
        <f t="shared" si="17"/>
        <v>0</v>
      </c>
      <c r="J97">
        <f t="shared" si="18"/>
        <v>0</v>
      </c>
      <c r="M97">
        <f t="shared" si="12"/>
        <v>0</v>
      </c>
      <c r="N97">
        <f t="shared" si="13"/>
        <v>0</v>
      </c>
    </row>
    <row r="98" spans="1:14">
      <c r="A98">
        <f ca="1">IF($B$2=0,"",COUNTA($B$2:B98))</f>
        <v>97</v>
      </c>
      <c r="B98" s="6" t="str">
        <f t="shared" ca="1" si="14"/>
        <v/>
      </c>
      <c r="C98" s="6">
        <f t="shared" ca="1" si="15"/>
        <v>0</v>
      </c>
      <c r="F98" s="40"/>
      <c r="G98" t="str">
        <f>IF(ISBLANK(K98),"",COUNTA($K$2:K98))</f>
        <v/>
      </c>
      <c r="H98" t="str">
        <f t="shared" si="16"/>
        <v/>
      </c>
      <c r="I98">
        <f t="shared" si="17"/>
        <v>0</v>
      </c>
      <c r="J98">
        <f t="shared" si="18"/>
        <v>0</v>
      </c>
      <c r="M98">
        <f t="shared" si="12"/>
        <v>0</v>
      </c>
      <c r="N98">
        <f t="shared" si="13"/>
        <v>0</v>
      </c>
    </row>
    <row r="99" spans="1:14" ht="16.5">
      <c r="A99">
        <f ca="1">IF($B$2=0,"",COUNTA($B$2:B99))</f>
        <v>98</v>
      </c>
      <c r="B99" s="6" t="str">
        <f t="shared" ca="1" si="14"/>
        <v/>
      </c>
      <c r="C99" s="6">
        <f t="shared" ca="1" si="15"/>
        <v>0</v>
      </c>
      <c r="F99" s="39"/>
      <c r="G99" t="str">
        <f>IF(ISBLANK(K99),"",COUNTA($K$2:K99))</f>
        <v/>
      </c>
      <c r="H99" t="str">
        <f t="shared" si="16"/>
        <v/>
      </c>
      <c r="I99">
        <f t="shared" si="17"/>
        <v>0</v>
      </c>
      <c r="J99">
        <f t="shared" si="18"/>
        <v>0</v>
      </c>
      <c r="M99">
        <f t="shared" si="12"/>
        <v>0</v>
      </c>
      <c r="N99">
        <f t="shared" si="13"/>
        <v>0</v>
      </c>
    </row>
    <row r="100" spans="1:14">
      <c r="A100">
        <f ca="1">IF($B$2=0,"",COUNTA($B$2:B100))</f>
        <v>99</v>
      </c>
      <c r="B100" s="6" t="str">
        <f t="shared" ca="1" si="14"/>
        <v/>
      </c>
      <c r="C100" s="6">
        <f t="shared" ca="1" si="15"/>
        <v>0</v>
      </c>
      <c r="F100" s="40"/>
      <c r="G100" t="str">
        <f>IF(ISBLANK(K100),"",COUNTA($K$2:K100))</f>
        <v/>
      </c>
      <c r="H100" t="str">
        <f t="shared" si="16"/>
        <v/>
      </c>
      <c r="I100">
        <f t="shared" si="17"/>
        <v>0</v>
      </c>
      <c r="J100">
        <f t="shared" si="18"/>
        <v>0</v>
      </c>
      <c r="M100">
        <f t="shared" si="12"/>
        <v>0</v>
      </c>
      <c r="N100">
        <f t="shared" si="13"/>
        <v>0</v>
      </c>
    </row>
    <row r="101" spans="1:14" ht="16.5">
      <c r="A101">
        <f ca="1">IF($B$2=0,"",COUNTA($B$2:B101))</f>
        <v>100</v>
      </c>
      <c r="B101" s="6" t="str">
        <f t="shared" ca="1" si="14"/>
        <v/>
      </c>
      <c r="C101" s="6">
        <f t="shared" ca="1" si="15"/>
        <v>0</v>
      </c>
      <c r="F101" s="39"/>
      <c r="G101" t="str">
        <f>IF(ISBLANK(K101),"",COUNTA($K$2:K101))</f>
        <v/>
      </c>
      <c r="H101" t="str">
        <f t="shared" si="16"/>
        <v/>
      </c>
      <c r="I101">
        <f t="shared" si="17"/>
        <v>0</v>
      </c>
      <c r="J101">
        <f t="shared" si="18"/>
        <v>0</v>
      </c>
      <c r="M101">
        <f t="shared" si="12"/>
        <v>0</v>
      </c>
      <c r="N101">
        <f t="shared" si="13"/>
        <v>0</v>
      </c>
    </row>
    <row r="102" spans="1:14">
      <c r="A102">
        <f ca="1">IF($B$2=0,"",COUNTA($B$2:B102))</f>
        <v>101</v>
      </c>
      <c r="B102" s="6" t="str">
        <f t="shared" ca="1" si="14"/>
        <v/>
      </c>
      <c r="C102" s="6">
        <f t="shared" ca="1" si="15"/>
        <v>0</v>
      </c>
      <c r="F102" s="40"/>
      <c r="G102" t="str">
        <f>IF(ISBLANK(K102),"",COUNTA($K$2:K102))</f>
        <v/>
      </c>
      <c r="H102" t="str">
        <f t="shared" si="16"/>
        <v/>
      </c>
      <c r="I102">
        <f t="shared" si="17"/>
        <v>0</v>
      </c>
      <c r="J102">
        <f t="shared" si="18"/>
        <v>0</v>
      </c>
      <c r="M102">
        <f t="shared" si="12"/>
        <v>0</v>
      </c>
      <c r="N102">
        <f t="shared" si="13"/>
        <v>0</v>
      </c>
    </row>
    <row r="103" spans="1:14" ht="16.5">
      <c r="A103">
        <f ca="1">IF($B$2=0,"",COUNTA($B$2:B103))</f>
        <v>102</v>
      </c>
      <c r="B103" s="6" t="str">
        <f t="shared" ca="1" si="14"/>
        <v/>
      </c>
      <c r="C103" s="6">
        <f t="shared" ca="1" si="15"/>
        <v>0</v>
      </c>
      <c r="F103" s="39"/>
      <c r="G103" t="str">
        <f>IF(ISBLANK(K103),"",COUNTA($K$2:K103))</f>
        <v/>
      </c>
      <c r="H103" t="str">
        <f t="shared" si="16"/>
        <v/>
      </c>
      <c r="I103">
        <f t="shared" si="17"/>
        <v>0</v>
      </c>
      <c r="J103">
        <f t="shared" si="18"/>
        <v>0</v>
      </c>
      <c r="M103">
        <f t="shared" si="12"/>
        <v>0</v>
      </c>
      <c r="N103">
        <f t="shared" si="13"/>
        <v>0</v>
      </c>
    </row>
    <row r="104" spans="1:14">
      <c r="A104">
        <f ca="1">IF($B$2=0,"",COUNTA($B$2:B104))</f>
        <v>103</v>
      </c>
      <c r="B104" s="6" t="str">
        <f t="shared" ca="1" si="14"/>
        <v/>
      </c>
      <c r="C104" s="6">
        <f t="shared" ca="1" si="15"/>
        <v>0</v>
      </c>
      <c r="F104" s="40"/>
      <c r="G104" t="str">
        <f>IF(ISBLANK(K104),"",COUNTA($K$2:K104))</f>
        <v/>
      </c>
      <c r="H104" t="str">
        <f t="shared" si="16"/>
        <v/>
      </c>
      <c r="I104">
        <f t="shared" si="17"/>
        <v>0</v>
      </c>
      <c r="J104">
        <f t="shared" si="18"/>
        <v>0</v>
      </c>
      <c r="M104">
        <f t="shared" si="12"/>
        <v>0</v>
      </c>
      <c r="N104">
        <f t="shared" si="13"/>
        <v>0</v>
      </c>
    </row>
    <row r="105" spans="1:14" ht="16.5">
      <c r="A105">
        <f ca="1">IF($B$2=0,"",COUNTA($B$2:B105))</f>
        <v>104</v>
      </c>
      <c r="B105" s="6" t="str">
        <f t="shared" ca="1" si="14"/>
        <v/>
      </c>
      <c r="C105" s="6">
        <f t="shared" ca="1" si="15"/>
        <v>0</v>
      </c>
      <c r="F105" s="39"/>
      <c r="G105" t="str">
        <f>IF(ISBLANK(K105),"",COUNTA($K$2:K105))</f>
        <v/>
      </c>
      <c r="H105" t="str">
        <f t="shared" si="16"/>
        <v/>
      </c>
      <c r="I105">
        <f t="shared" si="17"/>
        <v>0</v>
      </c>
      <c r="J105">
        <f t="shared" si="18"/>
        <v>0</v>
      </c>
      <c r="M105">
        <f t="shared" si="12"/>
        <v>0</v>
      </c>
      <c r="N105">
        <f t="shared" si="13"/>
        <v>0</v>
      </c>
    </row>
    <row r="106" spans="1:14">
      <c r="A106">
        <f ca="1">IF($B$2=0,"",COUNTA($B$2:B106))</f>
        <v>105</v>
      </c>
      <c r="B106" s="6" t="str">
        <f t="shared" ca="1" si="14"/>
        <v/>
      </c>
      <c r="C106" s="6">
        <f t="shared" ca="1" si="15"/>
        <v>0</v>
      </c>
      <c r="F106" s="40"/>
      <c r="G106" t="str">
        <f>IF(ISBLANK(K106),"",COUNTA($K$2:K106))</f>
        <v/>
      </c>
      <c r="H106" t="str">
        <f t="shared" si="16"/>
        <v/>
      </c>
      <c r="I106">
        <f t="shared" si="17"/>
        <v>0</v>
      </c>
      <c r="J106">
        <f t="shared" si="18"/>
        <v>0</v>
      </c>
      <c r="M106">
        <f t="shared" si="12"/>
        <v>0</v>
      </c>
      <c r="N106">
        <f t="shared" si="13"/>
        <v>0</v>
      </c>
    </row>
    <row r="107" spans="1:14" ht="16.5">
      <c r="A107">
        <f ca="1">IF($B$2=0,"",COUNTA($B$2:B107))</f>
        <v>106</v>
      </c>
      <c r="B107" s="6" t="str">
        <f t="shared" ca="1" si="14"/>
        <v/>
      </c>
      <c r="C107" s="6">
        <f t="shared" ca="1" si="15"/>
        <v>0</v>
      </c>
      <c r="F107" s="39"/>
      <c r="G107" t="str">
        <f>IF(ISBLANK(K107),"",COUNTA($K$2:K107))</f>
        <v/>
      </c>
      <c r="H107" t="str">
        <f t="shared" si="16"/>
        <v/>
      </c>
      <c r="I107">
        <f t="shared" si="17"/>
        <v>0</v>
      </c>
      <c r="J107">
        <f t="shared" si="18"/>
        <v>0</v>
      </c>
      <c r="M107">
        <f t="shared" si="12"/>
        <v>0</v>
      </c>
      <c r="N107">
        <f t="shared" si="13"/>
        <v>0</v>
      </c>
    </row>
    <row r="108" spans="1:14">
      <c r="A108">
        <f ca="1">IF($B$2=0,"",COUNTA($B$2:B108))</f>
        <v>107</v>
      </c>
      <c r="B108" s="6" t="str">
        <f t="shared" ca="1" si="14"/>
        <v/>
      </c>
      <c r="C108" s="6">
        <f t="shared" ca="1" si="15"/>
        <v>0</v>
      </c>
      <c r="F108" s="40"/>
      <c r="G108" t="str">
        <f>IF(ISBLANK(K108),"",COUNTA($K$2:K108))</f>
        <v/>
      </c>
      <c r="H108" t="str">
        <f t="shared" si="16"/>
        <v/>
      </c>
      <c r="I108">
        <f t="shared" si="17"/>
        <v>0</v>
      </c>
      <c r="J108">
        <f t="shared" si="18"/>
        <v>0</v>
      </c>
      <c r="M108">
        <f t="shared" si="12"/>
        <v>0</v>
      </c>
      <c r="N108">
        <f t="shared" si="13"/>
        <v>0</v>
      </c>
    </row>
    <row r="109" spans="1:14" ht="16.5">
      <c r="A109">
        <f ca="1">IF($B$2=0,"",COUNTA($B$2:B109))</f>
        <v>108</v>
      </c>
      <c r="B109" s="6" t="str">
        <f t="shared" ca="1" si="14"/>
        <v/>
      </c>
      <c r="C109" s="6">
        <f t="shared" ca="1" si="15"/>
        <v>0</v>
      </c>
      <c r="F109" s="39"/>
      <c r="G109" t="str">
        <f>IF(ISBLANK(K109),"",COUNTA($K$2:K109))</f>
        <v/>
      </c>
      <c r="H109" t="str">
        <f t="shared" si="16"/>
        <v/>
      </c>
      <c r="I109">
        <f t="shared" si="17"/>
        <v>0</v>
      </c>
      <c r="J109">
        <f t="shared" si="18"/>
        <v>0</v>
      </c>
      <c r="M109">
        <f t="shared" si="12"/>
        <v>0</v>
      </c>
      <c r="N109">
        <f t="shared" si="13"/>
        <v>0</v>
      </c>
    </row>
    <row r="110" spans="1:14">
      <c r="A110">
        <f ca="1">IF($B$2=0,"",COUNTA($B$2:B110))</f>
        <v>109</v>
      </c>
      <c r="B110" s="6" t="str">
        <f t="shared" ca="1" si="14"/>
        <v/>
      </c>
      <c r="C110" s="6">
        <f t="shared" ca="1" si="15"/>
        <v>0</v>
      </c>
      <c r="F110" s="40"/>
      <c r="G110" t="str">
        <f>IF(ISBLANK(K110),"",COUNTA($K$2:K110))</f>
        <v/>
      </c>
      <c r="H110" t="str">
        <f t="shared" si="16"/>
        <v/>
      </c>
      <c r="I110">
        <f t="shared" si="17"/>
        <v>0</v>
      </c>
      <c r="J110">
        <f t="shared" si="18"/>
        <v>0</v>
      </c>
      <c r="M110">
        <f t="shared" si="12"/>
        <v>0</v>
      </c>
      <c r="N110">
        <f t="shared" si="13"/>
        <v>0</v>
      </c>
    </row>
    <row r="111" spans="1:14" ht="16.5">
      <c r="A111">
        <f ca="1">IF($B$2=0,"",COUNTA($B$2:B111))</f>
        <v>110</v>
      </c>
      <c r="B111" s="6" t="str">
        <f t="shared" ca="1" si="14"/>
        <v/>
      </c>
      <c r="C111" s="6">
        <f t="shared" ca="1" si="15"/>
        <v>0</v>
      </c>
      <c r="F111" s="39"/>
      <c r="G111" t="str">
        <f>IF(ISBLANK(K111),"",COUNTA($K$2:K111))</f>
        <v/>
      </c>
      <c r="H111" t="str">
        <f t="shared" si="16"/>
        <v/>
      </c>
      <c r="I111">
        <f t="shared" si="17"/>
        <v>0</v>
      </c>
      <c r="J111">
        <f t="shared" si="18"/>
        <v>0</v>
      </c>
      <c r="M111">
        <f t="shared" si="12"/>
        <v>0</v>
      </c>
      <c r="N111">
        <f t="shared" si="13"/>
        <v>0</v>
      </c>
    </row>
    <row r="112" spans="1:14">
      <c r="A112">
        <f ca="1">IF($B$2=0,"",COUNTA($B$2:B112))</f>
        <v>111</v>
      </c>
      <c r="B112" s="6" t="str">
        <f t="shared" ca="1" si="14"/>
        <v/>
      </c>
      <c r="C112" s="6">
        <f t="shared" ca="1" si="15"/>
        <v>0</v>
      </c>
      <c r="F112" s="40"/>
      <c r="G112" t="str">
        <f>IF(ISBLANK(K112),"",COUNTA($K$2:K112))</f>
        <v/>
      </c>
      <c r="H112" t="str">
        <f t="shared" si="16"/>
        <v/>
      </c>
      <c r="I112">
        <f t="shared" si="17"/>
        <v>0</v>
      </c>
      <c r="J112">
        <f t="shared" si="18"/>
        <v>0</v>
      </c>
      <c r="M112">
        <f t="shared" si="12"/>
        <v>0</v>
      </c>
      <c r="N112">
        <f t="shared" si="13"/>
        <v>0</v>
      </c>
    </row>
    <row r="113" spans="1:14" ht="16.5">
      <c r="A113">
        <f ca="1">IF($B$2=0,"",COUNTA($B$2:B113))</f>
        <v>112</v>
      </c>
      <c r="B113" s="6" t="str">
        <f t="shared" ca="1" si="14"/>
        <v/>
      </c>
      <c r="C113" s="6">
        <f t="shared" ca="1" si="15"/>
        <v>0</v>
      </c>
      <c r="F113" s="39"/>
      <c r="G113" t="str">
        <f>IF(ISBLANK(K113),"",COUNTA($K$2:K113))</f>
        <v/>
      </c>
      <c r="H113" t="str">
        <f t="shared" si="16"/>
        <v/>
      </c>
      <c r="I113">
        <f t="shared" si="17"/>
        <v>0</v>
      </c>
      <c r="J113">
        <f t="shared" si="18"/>
        <v>0</v>
      </c>
      <c r="M113">
        <f t="shared" si="12"/>
        <v>0</v>
      </c>
      <c r="N113">
        <f t="shared" si="13"/>
        <v>0</v>
      </c>
    </row>
    <row r="114" spans="1:14">
      <c r="A114">
        <f ca="1">IF($B$2=0,"",COUNTA($B$2:B114))</f>
        <v>113</v>
      </c>
      <c r="B114" s="6" t="str">
        <f t="shared" ca="1" si="14"/>
        <v/>
      </c>
      <c r="C114" s="6">
        <f t="shared" ca="1" si="15"/>
        <v>0</v>
      </c>
      <c r="F114" s="40"/>
      <c r="G114" t="str">
        <f>IF(ISBLANK(K114),"",COUNTA($K$2:K114))</f>
        <v/>
      </c>
      <c r="H114" t="str">
        <f t="shared" si="16"/>
        <v/>
      </c>
      <c r="I114">
        <f t="shared" si="17"/>
        <v>0</v>
      </c>
      <c r="J114">
        <f t="shared" si="18"/>
        <v>0</v>
      </c>
      <c r="M114">
        <f t="shared" si="12"/>
        <v>0</v>
      </c>
      <c r="N114">
        <f t="shared" si="13"/>
        <v>0</v>
      </c>
    </row>
    <row r="115" spans="1:14" ht="16.5">
      <c r="A115">
        <f ca="1">IF($B$2=0,"",COUNTA($B$2:B115))</f>
        <v>114</v>
      </c>
      <c r="B115" s="6" t="str">
        <f t="shared" ca="1" si="14"/>
        <v/>
      </c>
      <c r="C115" s="6">
        <f t="shared" ca="1" si="15"/>
        <v>0</v>
      </c>
      <c r="F115" s="39"/>
      <c r="G115" t="str">
        <f>IF(ISBLANK(K115),"",COUNTA($K$2:K115))</f>
        <v/>
      </c>
      <c r="H115" t="str">
        <f t="shared" si="16"/>
        <v/>
      </c>
      <c r="I115">
        <f t="shared" si="17"/>
        <v>0</v>
      </c>
      <c r="J115">
        <f t="shared" si="18"/>
        <v>0</v>
      </c>
      <c r="M115">
        <f t="shared" si="12"/>
        <v>0</v>
      </c>
      <c r="N115">
        <f t="shared" si="13"/>
        <v>0</v>
      </c>
    </row>
    <row r="116" spans="1:14">
      <c r="A116">
        <f ca="1">IF($B$2=0,"",COUNTA($B$2:B116))</f>
        <v>115</v>
      </c>
      <c r="B116" s="6" t="str">
        <f t="shared" ca="1" si="14"/>
        <v/>
      </c>
      <c r="C116" s="6">
        <f t="shared" ca="1" si="15"/>
        <v>0</v>
      </c>
      <c r="F116" s="40"/>
      <c r="G116" t="str">
        <f>IF(ISBLANK(K116),"",COUNTA($K$2:K116))</f>
        <v/>
      </c>
      <c r="H116" t="str">
        <f t="shared" si="16"/>
        <v/>
      </c>
      <c r="I116">
        <f t="shared" si="17"/>
        <v>0</v>
      </c>
      <c r="J116">
        <f t="shared" si="18"/>
        <v>0</v>
      </c>
      <c r="M116">
        <f t="shared" si="12"/>
        <v>0</v>
      </c>
      <c r="N116">
        <f t="shared" si="13"/>
        <v>0</v>
      </c>
    </row>
    <row r="117" spans="1:14" ht="16.5">
      <c r="A117">
        <f ca="1">IF($B$2=0,"",COUNTA($B$2:B117))</f>
        <v>116</v>
      </c>
      <c r="B117" s="6" t="str">
        <f t="shared" ca="1" si="14"/>
        <v/>
      </c>
      <c r="C117" s="6">
        <f t="shared" ca="1" si="15"/>
        <v>0</v>
      </c>
      <c r="F117" s="39"/>
      <c r="G117" t="str">
        <f>IF(ISBLANK(K117),"",COUNTA($K$2:K117))</f>
        <v/>
      </c>
      <c r="H117" t="str">
        <f t="shared" si="16"/>
        <v/>
      </c>
      <c r="I117">
        <f t="shared" si="17"/>
        <v>0</v>
      </c>
      <c r="J117">
        <f t="shared" si="18"/>
        <v>0</v>
      </c>
      <c r="M117">
        <f t="shared" si="12"/>
        <v>0</v>
      </c>
      <c r="N117">
        <f t="shared" si="13"/>
        <v>0</v>
      </c>
    </row>
    <row r="118" spans="1:14">
      <c r="A118">
        <f ca="1">IF($B$2=0,"",COUNTA($B$2:B118))</f>
        <v>117</v>
      </c>
      <c r="B118" s="6" t="str">
        <f t="shared" ca="1" si="14"/>
        <v/>
      </c>
      <c r="C118" s="6">
        <f t="shared" ca="1" si="15"/>
        <v>0</v>
      </c>
      <c r="F118" s="40"/>
      <c r="G118" t="str">
        <f>IF(ISBLANK(K118),"",COUNTA($K$2:K118))</f>
        <v/>
      </c>
      <c r="H118" t="str">
        <f t="shared" si="16"/>
        <v/>
      </c>
      <c r="I118">
        <f t="shared" si="17"/>
        <v>0</v>
      </c>
      <c r="J118">
        <f t="shared" si="18"/>
        <v>0</v>
      </c>
      <c r="M118">
        <f t="shared" si="12"/>
        <v>0</v>
      </c>
      <c r="N118">
        <f t="shared" si="13"/>
        <v>0</v>
      </c>
    </row>
    <row r="119" spans="1:14" ht="16.5">
      <c r="A119">
        <f ca="1">IF($B$2=0,"",COUNTA($B$2:B119))</f>
        <v>118</v>
      </c>
      <c r="B119" s="6" t="str">
        <f t="shared" ca="1" si="14"/>
        <v/>
      </c>
      <c r="C119" s="6">
        <f t="shared" ca="1" si="15"/>
        <v>0</v>
      </c>
      <c r="F119" s="39"/>
      <c r="G119" t="str">
        <f>IF(ISBLANK(K119),"",COUNTA($K$2:K119))</f>
        <v/>
      </c>
      <c r="H119" t="str">
        <f t="shared" si="16"/>
        <v/>
      </c>
      <c r="I119">
        <f t="shared" si="17"/>
        <v>0</v>
      </c>
      <c r="J119">
        <f t="shared" si="18"/>
        <v>0</v>
      </c>
      <c r="M119">
        <f t="shared" si="12"/>
        <v>0</v>
      </c>
      <c r="N119">
        <f t="shared" si="13"/>
        <v>0</v>
      </c>
    </row>
    <row r="120" spans="1:14">
      <c r="A120">
        <f ca="1">IF($B$2=0,"",COUNTA($B$2:B120))</f>
        <v>119</v>
      </c>
      <c r="B120" s="6" t="str">
        <f t="shared" ca="1" si="14"/>
        <v/>
      </c>
      <c r="C120" s="6">
        <f t="shared" ca="1" si="15"/>
        <v>0</v>
      </c>
      <c r="F120" s="40"/>
      <c r="G120" t="str">
        <f>IF(ISBLANK(K120),"",COUNTA($K$2:K120))</f>
        <v/>
      </c>
      <c r="H120" t="str">
        <f t="shared" si="16"/>
        <v/>
      </c>
      <c r="I120">
        <f t="shared" si="17"/>
        <v>0</v>
      </c>
      <c r="J120">
        <f t="shared" si="18"/>
        <v>0</v>
      </c>
      <c r="M120">
        <f t="shared" si="12"/>
        <v>0</v>
      </c>
      <c r="N120">
        <f t="shared" si="13"/>
        <v>0</v>
      </c>
    </row>
    <row r="121" spans="1:14" ht="16.5">
      <c r="A121">
        <f ca="1">IF($B$2=0,"",COUNTA($B$2:B121))</f>
        <v>120</v>
      </c>
      <c r="B121" s="6" t="str">
        <f t="shared" ca="1" si="14"/>
        <v/>
      </c>
      <c r="C121" s="6">
        <f t="shared" ca="1" si="15"/>
        <v>0</v>
      </c>
      <c r="F121" s="39"/>
      <c r="G121" t="str">
        <f>IF(ISBLANK(K121),"",COUNTA($K$2:K121))</f>
        <v/>
      </c>
      <c r="H121" t="str">
        <f t="shared" si="16"/>
        <v/>
      </c>
      <c r="I121">
        <f t="shared" si="17"/>
        <v>0</v>
      </c>
      <c r="J121">
        <f t="shared" si="18"/>
        <v>0</v>
      </c>
      <c r="M121">
        <f t="shared" si="12"/>
        <v>0</v>
      </c>
      <c r="N121">
        <f t="shared" si="13"/>
        <v>0</v>
      </c>
    </row>
    <row r="122" spans="1:14">
      <c r="A122">
        <f ca="1">IF($B$2=0,"",COUNTA($B$2:B122))</f>
        <v>121</v>
      </c>
      <c r="B122" s="6" t="str">
        <f t="shared" ca="1" si="14"/>
        <v/>
      </c>
      <c r="C122" s="6">
        <f t="shared" ca="1" si="15"/>
        <v>0</v>
      </c>
      <c r="F122" s="40"/>
      <c r="G122" t="str">
        <f>IF(ISBLANK(K122),"",COUNTA($K$2:K122))</f>
        <v/>
      </c>
      <c r="H122" t="str">
        <f t="shared" si="16"/>
        <v/>
      </c>
      <c r="I122">
        <f t="shared" si="17"/>
        <v>0</v>
      </c>
      <c r="J122">
        <f t="shared" si="18"/>
        <v>0</v>
      </c>
      <c r="M122">
        <f t="shared" si="12"/>
        <v>0</v>
      </c>
      <c r="N122">
        <f t="shared" si="13"/>
        <v>0</v>
      </c>
    </row>
    <row r="123" spans="1:14" ht="16.5">
      <c r="A123">
        <f ca="1">IF($B$2=0,"",COUNTA($B$2:B123))</f>
        <v>122</v>
      </c>
      <c r="B123" s="6" t="str">
        <f t="shared" ca="1" si="14"/>
        <v/>
      </c>
      <c r="C123" s="6">
        <f t="shared" ca="1" si="15"/>
        <v>0</v>
      </c>
      <c r="F123" s="39"/>
      <c r="G123" t="str">
        <f>IF(ISBLANK(K123),"",COUNTA($K$2:K123))</f>
        <v/>
      </c>
      <c r="H123" t="str">
        <f t="shared" si="16"/>
        <v/>
      </c>
      <c r="I123">
        <f t="shared" si="17"/>
        <v>0</v>
      </c>
      <c r="J123">
        <f t="shared" si="18"/>
        <v>0</v>
      </c>
      <c r="M123">
        <f t="shared" si="12"/>
        <v>0</v>
      </c>
      <c r="N123">
        <f t="shared" si="13"/>
        <v>0</v>
      </c>
    </row>
    <row r="124" spans="1:14">
      <c r="A124">
        <f ca="1">IF($B$2=0,"",COUNTA($B$2:B124))</f>
        <v>123</v>
      </c>
      <c r="B124" s="6" t="str">
        <f t="shared" ca="1" si="14"/>
        <v/>
      </c>
      <c r="C124" s="6">
        <f t="shared" ca="1" si="15"/>
        <v>0</v>
      </c>
      <c r="F124" s="40"/>
      <c r="G124" t="str">
        <f>IF(ISBLANK(K124),"",COUNTA($K$2:K124))</f>
        <v/>
      </c>
      <c r="H124" t="str">
        <f t="shared" si="16"/>
        <v/>
      </c>
      <c r="I124">
        <f t="shared" si="17"/>
        <v>0</v>
      </c>
      <c r="J124">
        <f t="shared" si="18"/>
        <v>0</v>
      </c>
      <c r="M124">
        <f t="shared" si="12"/>
        <v>0</v>
      </c>
      <c r="N124">
        <f t="shared" si="13"/>
        <v>0</v>
      </c>
    </row>
    <row r="125" spans="1:14" ht="16.5">
      <c r="A125">
        <f ca="1">IF($B$2=0,"",COUNTA($B$2:B125))</f>
        <v>124</v>
      </c>
      <c r="B125" s="6" t="str">
        <f t="shared" ca="1" si="14"/>
        <v/>
      </c>
      <c r="C125" s="6">
        <f t="shared" ca="1" si="15"/>
        <v>0</v>
      </c>
      <c r="F125" s="39"/>
      <c r="G125" t="str">
        <f>IF(ISBLANK(K125),"",COUNTA($K$2:K125))</f>
        <v/>
      </c>
      <c r="H125" t="str">
        <f t="shared" si="16"/>
        <v/>
      </c>
      <c r="I125">
        <f t="shared" si="17"/>
        <v>0</v>
      </c>
      <c r="J125">
        <f t="shared" si="18"/>
        <v>0</v>
      </c>
      <c r="M125">
        <f t="shared" si="12"/>
        <v>0</v>
      </c>
      <c r="N125">
        <f t="shared" si="13"/>
        <v>0</v>
      </c>
    </row>
    <row r="126" spans="1:14">
      <c r="A126">
        <f ca="1">IF($B$2=0,"",COUNTA($B$2:B126))</f>
        <v>125</v>
      </c>
      <c r="B126" s="6" t="str">
        <f t="shared" ca="1" si="14"/>
        <v/>
      </c>
      <c r="C126" s="6">
        <f t="shared" ca="1" si="15"/>
        <v>0</v>
      </c>
      <c r="F126" s="40"/>
      <c r="G126" t="str">
        <f>IF(ISBLANK(K126),"",COUNTA($K$2:K126))</f>
        <v/>
      </c>
      <c r="H126" t="str">
        <f t="shared" si="16"/>
        <v/>
      </c>
      <c r="I126">
        <f t="shared" si="17"/>
        <v>0</v>
      </c>
      <c r="J126">
        <f t="shared" si="18"/>
        <v>0</v>
      </c>
      <c r="M126">
        <f t="shared" si="12"/>
        <v>0</v>
      </c>
      <c r="N126">
        <f t="shared" si="13"/>
        <v>0</v>
      </c>
    </row>
    <row r="127" spans="1:14" ht="16.5">
      <c r="A127">
        <f ca="1">IF($B$2=0,"",COUNTA($B$2:B127))</f>
        <v>126</v>
      </c>
      <c r="B127" s="6" t="str">
        <f t="shared" ca="1" si="14"/>
        <v/>
      </c>
      <c r="C127" s="6">
        <f t="shared" ca="1" si="15"/>
        <v>0</v>
      </c>
      <c r="F127" s="39"/>
      <c r="G127" t="str">
        <f>IF(ISBLANK(K127),"",COUNTA($K$2:K127))</f>
        <v/>
      </c>
      <c r="H127" t="str">
        <f t="shared" si="16"/>
        <v/>
      </c>
      <c r="I127">
        <f t="shared" si="17"/>
        <v>0</v>
      </c>
      <c r="J127">
        <f t="shared" si="18"/>
        <v>0</v>
      </c>
      <c r="M127">
        <f t="shared" si="12"/>
        <v>0</v>
      </c>
      <c r="N127">
        <f t="shared" si="13"/>
        <v>0</v>
      </c>
    </row>
    <row r="128" spans="1:14">
      <c r="A128">
        <f ca="1">IF($B$2=0,"",COUNTA($B$2:B128))</f>
        <v>127</v>
      </c>
      <c r="B128" s="6" t="str">
        <f t="shared" ca="1" si="14"/>
        <v/>
      </c>
      <c r="C128" s="6">
        <f t="shared" ca="1" si="15"/>
        <v>0</v>
      </c>
      <c r="F128" s="40"/>
      <c r="G128" t="str">
        <f>IF(ISBLANK(K128),"",COUNTA($K$2:K128))</f>
        <v/>
      </c>
      <c r="H128" t="str">
        <f t="shared" si="16"/>
        <v/>
      </c>
      <c r="I128">
        <f t="shared" si="17"/>
        <v>0</v>
      </c>
      <c r="J128">
        <f t="shared" si="18"/>
        <v>0</v>
      </c>
      <c r="M128">
        <f t="shared" si="12"/>
        <v>0</v>
      </c>
      <c r="N128">
        <f t="shared" si="13"/>
        <v>0</v>
      </c>
    </row>
    <row r="129" spans="1:14" ht="16.5">
      <c r="A129">
        <f ca="1">IF($B$2=0,"",COUNTA($B$2:B129))</f>
        <v>128</v>
      </c>
      <c r="B129" s="6" t="str">
        <f t="shared" ca="1" si="14"/>
        <v/>
      </c>
      <c r="C129" s="6">
        <f t="shared" ca="1" si="15"/>
        <v>0</v>
      </c>
      <c r="F129" s="39"/>
      <c r="G129" t="str">
        <f>IF(ISBLANK(K129),"",COUNTA($K$2:K129))</f>
        <v/>
      </c>
      <c r="H129" t="str">
        <f t="shared" si="16"/>
        <v/>
      </c>
      <c r="I129">
        <f t="shared" si="17"/>
        <v>0</v>
      </c>
      <c r="J129">
        <f t="shared" si="18"/>
        <v>0</v>
      </c>
      <c r="M129">
        <f t="shared" si="12"/>
        <v>0</v>
      </c>
      <c r="N129">
        <f t="shared" si="13"/>
        <v>0</v>
      </c>
    </row>
    <row r="130" spans="1:14">
      <c r="A130">
        <f ca="1">IF($B$2=0,"",COUNTA($B$2:B130))</f>
        <v>129</v>
      </c>
      <c r="B130" s="6" t="str">
        <f t="shared" ca="1" si="14"/>
        <v/>
      </c>
      <c r="C130" s="6">
        <f t="shared" ca="1" si="15"/>
        <v>0</v>
      </c>
      <c r="F130" s="40"/>
      <c r="G130" t="str">
        <f>IF(ISBLANK(K130),"",COUNTA($K$2:K130))</f>
        <v/>
      </c>
      <c r="H130" t="str">
        <f t="shared" si="16"/>
        <v/>
      </c>
      <c r="I130">
        <f t="shared" si="17"/>
        <v>0</v>
      </c>
      <c r="J130">
        <f t="shared" si="18"/>
        <v>0</v>
      </c>
      <c r="M130">
        <f t="shared" ref="M130:M193" si="19">IF(ISBLANK(K130),0,IF(ISNUMBER(SEARCH("+",K130)),RIGHT(K130,LEN(K130)-SEARCH("+",K130,1)),RIGHT(K130,LEN(K130)-SEARCH("-",K130,1)+1)))</f>
        <v>0</v>
      </c>
      <c r="N130">
        <f t="shared" ref="N130:N193" si="20">IF(ISBLANK(L130),0,IF(ISNUMBER(SEARCH("+",L130)),RIGHT(L130,LEN(L130)-SEARCH("+",L130,1)),RIGHT(L130,LEN(L130)-SEARCH("-",L130,1)+1)))</f>
        <v>0</v>
      </c>
    </row>
    <row r="131" spans="1:14" ht="16.5">
      <c r="A131">
        <f ca="1">IF($B$2=0,"",COUNTA($B$2:B131))</f>
        <v>130</v>
      </c>
      <c r="B131" s="6" t="str">
        <f t="shared" ref="B131:B194" ca="1" si="21">UPPER(OFFSET(F130,(ROW()-1)*1-1,0))</f>
        <v/>
      </c>
      <c r="C131" s="6">
        <f t="shared" ref="C131:C194" ca="1" si="22">OFFSET(F131,(ROW()-1)*1-1,0)</f>
        <v>0</v>
      </c>
      <c r="F131" s="39"/>
      <c r="G131" t="str">
        <f>IF(ISBLANK(K131),"",COUNTA($K$2:K131))</f>
        <v/>
      </c>
      <c r="H131" t="str">
        <f t="shared" ref="H131:H194" si="23">IF(ISBLANK(K131),"",IF(ISNUMBER(SEARCH("+",K131)),LEFT(K131,SEARCH("+",K131,1)-1),LEFT(K131,SEARCH("-",K131,1)-1)))</f>
        <v/>
      </c>
      <c r="I131">
        <f t="shared" ref="I131:I194" si="24">IF(VALUE(M131)&gt;0,-20,IF(VALUE(M131)&gt;VALUE(N131),-20,M131))</f>
        <v>0</v>
      </c>
      <c r="J131">
        <f t="shared" ref="J131:J194" si="25">IF(VALUE(N131)&gt;0,-20,IF(VALUE(N131)&gt;VALUE(M131),-20,N131))</f>
        <v>0</v>
      </c>
      <c r="M131">
        <f t="shared" si="19"/>
        <v>0</v>
      </c>
      <c r="N131">
        <f t="shared" si="20"/>
        <v>0</v>
      </c>
    </row>
    <row r="132" spans="1:14">
      <c r="A132">
        <f ca="1">IF($B$2=0,"",COUNTA($B$2:B132))</f>
        <v>131</v>
      </c>
      <c r="B132" s="6" t="str">
        <f t="shared" ca="1" si="21"/>
        <v/>
      </c>
      <c r="C132" s="6">
        <f t="shared" ca="1" si="22"/>
        <v>0</v>
      </c>
      <c r="F132" s="40"/>
      <c r="G132" t="str">
        <f>IF(ISBLANK(K132),"",COUNTA($K$2:K132))</f>
        <v/>
      </c>
      <c r="H132" t="str">
        <f t="shared" si="23"/>
        <v/>
      </c>
      <c r="I132">
        <f t="shared" si="24"/>
        <v>0</v>
      </c>
      <c r="J132">
        <f t="shared" si="25"/>
        <v>0</v>
      </c>
      <c r="M132">
        <f t="shared" si="19"/>
        <v>0</v>
      </c>
      <c r="N132">
        <f t="shared" si="20"/>
        <v>0</v>
      </c>
    </row>
    <row r="133" spans="1:14" ht="16.5">
      <c r="A133">
        <f ca="1">IF($B$2=0,"",COUNTA($B$2:B133))</f>
        <v>132</v>
      </c>
      <c r="B133" s="6" t="str">
        <f t="shared" ca="1" si="21"/>
        <v/>
      </c>
      <c r="C133" s="6">
        <f t="shared" ca="1" si="22"/>
        <v>0</v>
      </c>
      <c r="F133" s="39"/>
      <c r="G133" t="str">
        <f>IF(ISBLANK(K133),"",COUNTA($K$2:K133))</f>
        <v/>
      </c>
      <c r="H133" t="str">
        <f t="shared" si="23"/>
        <v/>
      </c>
      <c r="I133">
        <f t="shared" si="24"/>
        <v>0</v>
      </c>
      <c r="J133">
        <f t="shared" si="25"/>
        <v>0</v>
      </c>
      <c r="M133">
        <f t="shared" si="19"/>
        <v>0</v>
      </c>
      <c r="N133">
        <f t="shared" si="20"/>
        <v>0</v>
      </c>
    </row>
    <row r="134" spans="1:14">
      <c r="A134">
        <f ca="1">IF($B$2=0,"",COUNTA($B$2:B134))</f>
        <v>133</v>
      </c>
      <c r="B134" s="6" t="str">
        <f t="shared" ca="1" si="21"/>
        <v/>
      </c>
      <c r="C134" s="6">
        <f t="shared" ca="1" si="22"/>
        <v>0</v>
      </c>
      <c r="F134" s="40"/>
      <c r="G134" t="str">
        <f>IF(ISBLANK(K134),"",COUNTA($K$2:K134))</f>
        <v/>
      </c>
      <c r="H134" t="str">
        <f t="shared" si="23"/>
        <v/>
      </c>
      <c r="I134">
        <f t="shared" si="24"/>
        <v>0</v>
      </c>
      <c r="J134">
        <f t="shared" si="25"/>
        <v>0</v>
      </c>
      <c r="M134">
        <f t="shared" si="19"/>
        <v>0</v>
      </c>
      <c r="N134">
        <f t="shared" si="20"/>
        <v>0</v>
      </c>
    </row>
    <row r="135" spans="1:14" ht="16.5">
      <c r="A135">
        <f ca="1">IF($B$2=0,"",COUNTA($B$2:B135))</f>
        <v>134</v>
      </c>
      <c r="B135" s="6" t="str">
        <f t="shared" ca="1" si="21"/>
        <v/>
      </c>
      <c r="C135" s="6">
        <f t="shared" ca="1" si="22"/>
        <v>0</v>
      </c>
      <c r="F135" s="39"/>
      <c r="G135" t="str">
        <f>IF(ISBLANK(K135),"",COUNTA($K$2:K135))</f>
        <v/>
      </c>
      <c r="H135" t="str">
        <f t="shared" si="23"/>
        <v/>
      </c>
      <c r="I135">
        <f t="shared" si="24"/>
        <v>0</v>
      </c>
      <c r="J135">
        <f t="shared" si="25"/>
        <v>0</v>
      </c>
      <c r="M135">
        <f t="shared" si="19"/>
        <v>0</v>
      </c>
      <c r="N135">
        <f t="shared" si="20"/>
        <v>0</v>
      </c>
    </row>
    <row r="136" spans="1:14">
      <c r="A136">
        <f ca="1">IF($B$2=0,"",COUNTA($B$2:B136))</f>
        <v>135</v>
      </c>
      <c r="B136" s="6" t="str">
        <f t="shared" ca="1" si="21"/>
        <v/>
      </c>
      <c r="C136" s="6">
        <f t="shared" ca="1" si="22"/>
        <v>0</v>
      </c>
      <c r="F136" s="40"/>
      <c r="G136" t="str">
        <f>IF(ISBLANK(K136),"",COUNTA($K$2:K136))</f>
        <v/>
      </c>
      <c r="H136" t="str">
        <f t="shared" si="23"/>
        <v/>
      </c>
      <c r="I136">
        <f t="shared" si="24"/>
        <v>0</v>
      </c>
      <c r="J136">
        <f t="shared" si="25"/>
        <v>0</v>
      </c>
      <c r="M136">
        <f t="shared" si="19"/>
        <v>0</v>
      </c>
      <c r="N136">
        <f t="shared" si="20"/>
        <v>0</v>
      </c>
    </row>
    <row r="137" spans="1:14" ht="16.5">
      <c r="A137">
        <f ca="1">IF($B$2=0,"",COUNTA($B$2:B137))</f>
        <v>136</v>
      </c>
      <c r="B137" s="6" t="str">
        <f t="shared" ca="1" si="21"/>
        <v/>
      </c>
      <c r="C137" s="6">
        <f t="shared" ca="1" si="22"/>
        <v>0</v>
      </c>
      <c r="F137" s="39"/>
      <c r="G137" t="str">
        <f>IF(ISBLANK(K137),"",COUNTA($K$2:K137))</f>
        <v/>
      </c>
      <c r="H137" t="str">
        <f t="shared" si="23"/>
        <v/>
      </c>
      <c r="I137">
        <f t="shared" si="24"/>
        <v>0</v>
      </c>
      <c r="J137">
        <f t="shared" si="25"/>
        <v>0</v>
      </c>
      <c r="M137">
        <f t="shared" si="19"/>
        <v>0</v>
      </c>
      <c r="N137">
        <f t="shared" si="20"/>
        <v>0</v>
      </c>
    </row>
    <row r="138" spans="1:14">
      <c r="A138">
        <f ca="1">IF($B$2=0,"",COUNTA($B$2:B138))</f>
        <v>137</v>
      </c>
      <c r="B138" s="6" t="str">
        <f t="shared" ca="1" si="21"/>
        <v/>
      </c>
      <c r="C138" s="6">
        <f t="shared" ca="1" si="22"/>
        <v>0</v>
      </c>
      <c r="F138" s="40"/>
      <c r="G138" t="str">
        <f>IF(ISBLANK(K138),"",COUNTA($K$2:K138))</f>
        <v/>
      </c>
      <c r="H138" t="str">
        <f t="shared" si="23"/>
        <v/>
      </c>
      <c r="I138">
        <f t="shared" si="24"/>
        <v>0</v>
      </c>
      <c r="J138">
        <f t="shared" si="25"/>
        <v>0</v>
      </c>
      <c r="M138">
        <f t="shared" si="19"/>
        <v>0</v>
      </c>
      <c r="N138">
        <f t="shared" si="20"/>
        <v>0</v>
      </c>
    </row>
    <row r="139" spans="1:14" ht="16.5">
      <c r="A139">
        <f ca="1">IF($B$2=0,"",COUNTA($B$2:B139))</f>
        <v>138</v>
      </c>
      <c r="B139" s="6" t="str">
        <f t="shared" ca="1" si="21"/>
        <v/>
      </c>
      <c r="C139" s="6">
        <f t="shared" ca="1" si="22"/>
        <v>0</v>
      </c>
      <c r="F139" s="39"/>
      <c r="G139" t="str">
        <f>IF(ISBLANK(K139),"",COUNTA($K$2:K139))</f>
        <v/>
      </c>
      <c r="H139" t="str">
        <f t="shared" si="23"/>
        <v/>
      </c>
      <c r="I139">
        <f t="shared" si="24"/>
        <v>0</v>
      </c>
      <c r="J139">
        <f t="shared" si="25"/>
        <v>0</v>
      </c>
      <c r="M139">
        <f t="shared" si="19"/>
        <v>0</v>
      </c>
      <c r="N139">
        <f t="shared" si="20"/>
        <v>0</v>
      </c>
    </row>
    <row r="140" spans="1:14">
      <c r="A140">
        <f ca="1">IF($B$2=0,"",COUNTA($B$2:B140))</f>
        <v>139</v>
      </c>
      <c r="B140" s="6" t="str">
        <f t="shared" ca="1" si="21"/>
        <v/>
      </c>
      <c r="C140" s="6">
        <f t="shared" ca="1" si="22"/>
        <v>0</v>
      </c>
      <c r="F140" s="40"/>
      <c r="G140" t="str">
        <f>IF(ISBLANK(K140),"",COUNTA($K$2:K140))</f>
        <v/>
      </c>
      <c r="H140" t="str">
        <f t="shared" si="23"/>
        <v/>
      </c>
      <c r="I140">
        <f t="shared" si="24"/>
        <v>0</v>
      </c>
      <c r="J140">
        <f t="shared" si="25"/>
        <v>0</v>
      </c>
      <c r="M140">
        <f t="shared" si="19"/>
        <v>0</v>
      </c>
      <c r="N140">
        <f t="shared" si="20"/>
        <v>0</v>
      </c>
    </row>
    <row r="141" spans="1:14" ht="16.5">
      <c r="A141">
        <f ca="1">IF($B$2=0,"",COUNTA($B$2:B141))</f>
        <v>140</v>
      </c>
      <c r="B141" s="6" t="str">
        <f t="shared" ca="1" si="21"/>
        <v/>
      </c>
      <c r="C141" s="6">
        <f t="shared" ca="1" si="22"/>
        <v>0</v>
      </c>
      <c r="F141" s="39"/>
      <c r="G141" t="str">
        <f>IF(ISBLANK(K141),"",COUNTA($K$2:K141))</f>
        <v/>
      </c>
      <c r="H141" t="str">
        <f t="shared" si="23"/>
        <v/>
      </c>
      <c r="I141">
        <f t="shared" si="24"/>
        <v>0</v>
      </c>
      <c r="J141">
        <f t="shared" si="25"/>
        <v>0</v>
      </c>
      <c r="M141">
        <f t="shared" si="19"/>
        <v>0</v>
      </c>
      <c r="N141">
        <f t="shared" si="20"/>
        <v>0</v>
      </c>
    </row>
    <row r="142" spans="1:14">
      <c r="A142">
        <f ca="1">IF($B$2=0,"",COUNTA($B$2:B142))</f>
        <v>141</v>
      </c>
      <c r="B142" s="6" t="str">
        <f t="shared" ca="1" si="21"/>
        <v/>
      </c>
      <c r="C142" s="6">
        <f t="shared" ca="1" si="22"/>
        <v>0</v>
      </c>
      <c r="F142" s="40"/>
      <c r="G142" t="str">
        <f>IF(ISBLANK(K142),"",COUNTA($K$2:K142))</f>
        <v/>
      </c>
      <c r="H142" t="str">
        <f t="shared" si="23"/>
        <v/>
      </c>
      <c r="I142">
        <f t="shared" si="24"/>
        <v>0</v>
      </c>
      <c r="J142">
        <f t="shared" si="25"/>
        <v>0</v>
      </c>
      <c r="M142">
        <f t="shared" si="19"/>
        <v>0</v>
      </c>
      <c r="N142">
        <f t="shared" si="20"/>
        <v>0</v>
      </c>
    </row>
    <row r="143" spans="1:14" ht="16.5">
      <c r="A143">
        <f ca="1">IF($B$2=0,"",COUNTA($B$2:B143))</f>
        <v>142</v>
      </c>
      <c r="B143" s="6" t="str">
        <f t="shared" ca="1" si="21"/>
        <v/>
      </c>
      <c r="C143" s="6">
        <f t="shared" ca="1" si="22"/>
        <v>0</v>
      </c>
      <c r="F143" s="39"/>
      <c r="G143" t="str">
        <f>IF(ISBLANK(K143),"",COUNTA($K$2:K143))</f>
        <v/>
      </c>
      <c r="H143" t="str">
        <f t="shared" si="23"/>
        <v/>
      </c>
      <c r="I143">
        <f t="shared" si="24"/>
        <v>0</v>
      </c>
      <c r="J143">
        <f t="shared" si="25"/>
        <v>0</v>
      </c>
      <c r="M143">
        <f t="shared" si="19"/>
        <v>0</v>
      </c>
      <c r="N143">
        <f t="shared" si="20"/>
        <v>0</v>
      </c>
    </row>
    <row r="144" spans="1:14">
      <c r="A144">
        <f ca="1">IF($B$2=0,"",COUNTA($B$2:B144))</f>
        <v>143</v>
      </c>
      <c r="B144" s="6" t="str">
        <f t="shared" ca="1" si="21"/>
        <v/>
      </c>
      <c r="C144" s="6">
        <f t="shared" ca="1" si="22"/>
        <v>0</v>
      </c>
      <c r="F144" s="40"/>
      <c r="G144" t="str">
        <f>IF(ISBLANK(K144),"",COUNTA($K$2:K144))</f>
        <v/>
      </c>
      <c r="H144" t="str">
        <f t="shared" si="23"/>
        <v/>
      </c>
      <c r="I144">
        <f t="shared" si="24"/>
        <v>0</v>
      </c>
      <c r="J144">
        <f t="shared" si="25"/>
        <v>0</v>
      </c>
      <c r="M144">
        <f t="shared" si="19"/>
        <v>0</v>
      </c>
      <c r="N144">
        <f t="shared" si="20"/>
        <v>0</v>
      </c>
    </row>
    <row r="145" spans="1:14" ht="16.5">
      <c r="A145">
        <f ca="1">IF($B$2=0,"",COUNTA($B$2:B145))</f>
        <v>144</v>
      </c>
      <c r="B145" s="6" t="str">
        <f t="shared" ca="1" si="21"/>
        <v/>
      </c>
      <c r="C145" s="6">
        <f t="shared" ca="1" si="22"/>
        <v>0</v>
      </c>
      <c r="F145" s="39"/>
      <c r="G145" t="str">
        <f>IF(ISBLANK(K145),"",COUNTA($K$2:K145))</f>
        <v/>
      </c>
      <c r="H145" t="str">
        <f t="shared" si="23"/>
        <v/>
      </c>
      <c r="I145">
        <f t="shared" si="24"/>
        <v>0</v>
      </c>
      <c r="J145">
        <f t="shared" si="25"/>
        <v>0</v>
      </c>
      <c r="M145">
        <f t="shared" si="19"/>
        <v>0</v>
      </c>
      <c r="N145">
        <f t="shared" si="20"/>
        <v>0</v>
      </c>
    </row>
    <row r="146" spans="1:14">
      <c r="A146">
        <f ca="1">IF($B$2=0,"",COUNTA($B$2:B146))</f>
        <v>145</v>
      </c>
      <c r="B146" s="6" t="str">
        <f t="shared" ca="1" si="21"/>
        <v/>
      </c>
      <c r="C146" s="6">
        <f t="shared" ca="1" si="22"/>
        <v>0</v>
      </c>
      <c r="F146" s="40"/>
      <c r="G146" t="str">
        <f>IF(ISBLANK(K146),"",COUNTA($K$2:K146))</f>
        <v/>
      </c>
      <c r="H146" t="str">
        <f t="shared" si="23"/>
        <v/>
      </c>
      <c r="I146">
        <f t="shared" si="24"/>
        <v>0</v>
      </c>
      <c r="J146">
        <f t="shared" si="25"/>
        <v>0</v>
      </c>
      <c r="M146">
        <f t="shared" si="19"/>
        <v>0</v>
      </c>
      <c r="N146">
        <f t="shared" si="20"/>
        <v>0</v>
      </c>
    </row>
    <row r="147" spans="1:14" ht="16.5">
      <c r="A147">
        <f ca="1">IF($B$2=0,"",COUNTA($B$2:B147))</f>
        <v>146</v>
      </c>
      <c r="B147" s="6" t="str">
        <f t="shared" ca="1" si="21"/>
        <v/>
      </c>
      <c r="C147" s="6">
        <f t="shared" ca="1" si="22"/>
        <v>0</v>
      </c>
      <c r="F147" s="39"/>
      <c r="G147" t="str">
        <f>IF(ISBLANK(K147),"",COUNTA($K$2:K147))</f>
        <v/>
      </c>
      <c r="H147" t="str">
        <f t="shared" si="23"/>
        <v/>
      </c>
      <c r="I147">
        <f t="shared" si="24"/>
        <v>0</v>
      </c>
      <c r="J147">
        <f t="shared" si="25"/>
        <v>0</v>
      </c>
      <c r="M147">
        <f t="shared" si="19"/>
        <v>0</v>
      </c>
      <c r="N147">
        <f t="shared" si="20"/>
        <v>0</v>
      </c>
    </row>
    <row r="148" spans="1:14">
      <c r="A148">
        <f ca="1">IF($B$2=0,"",COUNTA($B$2:B148))</f>
        <v>147</v>
      </c>
      <c r="B148" s="6" t="str">
        <f t="shared" ca="1" si="21"/>
        <v/>
      </c>
      <c r="C148" s="6">
        <f t="shared" ca="1" si="22"/>
        <v>0</v>
      </c>
      <c r="F148" s="40"/>
      <c r="G148" t="str">
        <f>IF(ISBLANK(K148),"",COUNTA($K$2:K148))</f>
        <v/>
      </c>
      <c r="H148" t="str">
        <f t="shared" si="23"/>
        <v/>
      </c>
      <c r="I148">
        <f t="shared" si="24"/>
        <v>0</v>
      </c>
      <c r="J148">
        <f t="shared" si="25"/>
        <v>0</v>
      </c>
      <c r="M148">
        <f t="shared" si="19"/>
        <v>0</v>
      </c>
      <c r="N148">
        <f t="shared" si="20"/>
        <v>0</v>
      </c>
    </row>
    <row r="149" spans="1:14" ht="16.5">
      <c r="A149">
        <f ca="1">IF($B$2=0,"",COUNTA($B$2:B149))</f>
        <v>148</v>
      </c>
      <c r="B149" s="6" t="str">
        <f t="shared" ca="1" si="21"/>
        <v/>
      </c>
      <c r="C149" s="6">
        <f t="shared" ca="1" si="22"/>
        <v>0</v>
      </c>
      <c r="F149" s="39"/>
      <c r="G149" t="str">
        <f>IF(ISBLANK(K149),"",COUNTA($K$2:K149))</f>
        <v/>
      </c>
      <c r="H149" t="str">
        <f t="shared" si="23"/>
        <v/>
      </c>
      <c r="I149">
        <f t="shared" si="24"/>
        <v>0</v>
      </c>
      <c r="J149">
        <f t="shared" si="25"/>
        <v>0</v>
      </c>
      <c r="M149">
        <f t="shared" si="19"/>
        <v>0</v>
      </c>
      <c r="N149">
        <f t="shared" si="20"/>
        <v>0</v>
      </c>
    </row>
    <row r="150" spans="1:14">
      <c r="A150">
        <f ca="1">IF($B$2=0,"",COUNTA($B$2:B150))</f>
        <v>149</v>
      </c>
      <c r="B150" s="6" t="str">
        <f t="shared" ca="1" si="21"/>
        <v/>
      </c>
      <c r="C150" s="6">
        <f t="shared" ca="1" si="22"/>
        <v>0</v>
      </c>
      <c r="F150" s="40"/>
      <c r="G150" t="str">
        <f>IF(ISBLANK(K150),"",COUNTA($K$2:K150))</f>
        <v/>
      </c>
      <c r="H150" t="str">
        <f t="shared" si="23"/>
        <v/>
      </c>
      <c r="I150">
        <f t="shared" si="24"/>
        <v>0</v>
      </c>
      <c r="J150">
        <f t="shared" si="25"/>
        <v>0</v>
      </c>
      <c r="M150">
        <f t="shared" si="19"/>
        <v>0</v>
      </c>
      <c r="N150">
        <f t="shared" si="20"/>
        <v>0</v>
      </c>
    </row>
    <row r="151" spans="1:14" ht="16.5">
      <c r="A151">
        <f ca="1">IF($B$2=0,"",COUNTA($B$2:B151))</f>
        <v>150</v>
      </c>
      <c r="B151" s="6" t="str">
        <f t="shared" ca="1" si="21"/>
        <v/>
      </c>
      <c r="C151" s="6">
        <f t="shared" ca="1" si="22"/>
        <v>0</v>
      </c>
      <c r="F151" s="39"/>
      <c r="G151" t="str">
        <f>IF(ISBLANK(K151),"",COUNTA($K$2:K151))</f>
        <v/>
      </c>
      <c r="H151" t="str">
        <f t="shared" si="23"/>
        <v/>
      </c>
      <c r="I151">
        <f t="shared" si="24"/>
        <v>0</v>
      </c>
      <c r="J151">
        <f t="shared" si="25"/>
        <v>0</v>
      </c>
      <c r="M151">
        <f t="shared" si="19"/>
        <v>0</v>
      </c>
      <c r="N151">
        <f t="shared" si="20"/>
        <v>0</v>
      </c>
    </row>
    <row r="152" spans="1:14">
      <c r="A152">
        <f ca="1">IF($B$2=0,"",COUNTA($B$2:B152))</f>
        <v>151</v>
      </c>
      <c r="B152" s="6" t="str">
        <f t="shared" ca="1" si="21"/>
        <v/>
      </c>
      <c r="C152" s="6">
        <f t="shared" ca="1" si="22"/>
        <v>0</v>
      </c>
      <c r="F152" s="40"/>
      <c r="G152" t="str">
        <f>IF(ISBLANK(K152),"",COUNTA($K$2:K152))</f>
        <v/>
      </c>
      <c r="H152" t="str">
        <f t="shared" si="23"/>
        <v/>
      </c>
      <c r="I152">
        <f t="shared" si="24"/>
        <v>0</v>
      </c>
      <c r="J152">
        <f t="shared" si="25"/>
        <v>0</v>
      </c>
      <c r="M152">
        <f t="shared" si="19"/>
        <v>0</v>
      </c>
      <c r="N152">
        <f t="shared" si="20"/>
        <v>0</v>
      </c>
    </row>
    <row r="153" spans="1:14" ht="16.5">
      <c r="A153">
        <f ca="1">IF($B$2=0,"",COUNTA($B$2:B153))</f>
        <v>152</v>
      </c>
      <c r="B153" s="6" t="str">
        <f t="shared" ca="1" si="21"/>
        <v/>
      </c>
      <c r="C153" s="6">
        <f t="shared" ca="1" si="22"/>
        <v>0</v>
      </c>
      <c r="F153" s="39"/>
      <c r="G153" t="str">
        <f>IF(ISBLANK(K153),"",COUNTA($K$2:K153))</f>
        <v/>
      </c>
      <c r="H153" t="str">
        <f t="shared" si="23"/>
        <v/>
      </c>
      <c r="I153">
        <f t="shared" si="24"/>
        <v>0</v>
      </c>
      <c r="J153">
        <f t="shared" si="25"/>
        <v>0</v>
      </c>
      <c r="M153">
        <f t="shared" si="19"/>
        <v>0</v>
      </c>
      <c r="N153">
        <f t="shared" si="20"/>
        <v>0</v>
      </c>
    </row>
    <row r="154" spans="1:14">
      <c r="A154">
        <f ca="1">IF($B$2=0,"",COUNTA($B$2:B154))</f>
        <v>153</v>
      </c>
      <c r="B154" s="6" t="str">
        <f t="shared" ca="1" si="21"/>
        <v/>
      </c>
      <c r="C154" s="6">
        <f t="shared" ca="1" si="22"/>
        <v>0</v>
      </c>
      <c r="F154" s="40"/>
      <c r="G154" t="str">
        <f>IF(ISBLANK(K154),"",COUNTA($K$2:K154))</f>
        <v/>
      </c>
      <c r="H154" t="str">
        <f t="shared" si="23"/>
        <v/>
      </c>
      <c r="I154">
        <f t="shared" si="24"/>
        <v>0</v>
      </c>
      <c r="J154">
        <f t="shared" si="25"/>
        <v>0</v>
      </c>
      <c r="M154">
        <f t="shared" si="19"/>
        <v>0</v>
      </c>
      <c r="N154">
        <f t="shared" si="20"/>
        <v>0</v>
      </c>
    </row>
    <row r="155" spans="1:14" ht="16.5">
      <c r="A155">
        <f ca="1">IF($B$2=0,"",COUNTA($B$2:B155))</f>
        <v>154</v>
      </c>
      <c r="B155" s="6" t="str">
        <f t="shared" ca="1" si="21"/>
        <v/>
      </c>
      <c r="C155" s="6">
        <f t="shared" ca="1" si="22"/>
        <v>0</v>
      </c>
      <c r="F155" s="39"/>
      <c r="G155" t="str">
        <f>IF(ISBLANK(K155),"",COUNTA($K$2:K155))</f>
        <v/>
      </c>
      <c r="H155" t="str">
        <f t="shared" si="23"/>
        <v/>
      </c>
      <c r="I155">
        <f t="shared" si="24"/>
        <v>0</v>
      </c>
      <c r="J155">
        <f t="shared" si="25"/>
        <v>0</v>
      </c>
      <c r="M155">
        <f t="shared" si="19"/>
        <v>0</v>
      </c>
      <c r="N155">
        <f t="shared" si="20"/>
        <v>0</v>
      </c>
    </row>
    <row r="156" spans="1:14">
      <c r="A156">
        <f ca="1">IF($B$2=0,"",COUNTA($B$2:B156))</f>
        <v>155</v>
      </c>
      <c r="B156" s="6" t="str">
        <f t="shared" ca="1" si="21"/>
        <v/>
      </c>
      <c r="C156" s="6">
        <f t="shared" ca="1" si="22"/>
        <v>0</v>
      </c>
      <c r="F156" s="40"/>
      <c r="G156" t="str">
        <f>IF(ISBLANK(K156),"",COUNTA($K$2:K156))</f>
        <v/>
      </c>
      <c r="H156" t="str">
        <f t="shared" si="23"/>
        <v/>
      </c>
      <c r="I156">
        <f t="shared" si="24"/>
        <v>0</v>
      </c>
      <c r="J156">
        <f t="shared" si="25"/>
        <v>0</v>
      </c>
      <c r="M156">
        <f t="shared" si="19"/>
        <v>0</v>
      </c>
      <c r="N156">
        <f t="shared" si="20"/>
        <v>0</v>
      </c>
    </row>
    <row r="157" spans="1:14" ht="16.5">
      <c r="A157">
        <f ca="1">IF($B$2=0,"",COUNTA($B$2:B157))</f>
        <v>156</v>
      </c>
      <c r="B157" s="6" t="str">
        <f t="shared" ca="1" si="21"/>
        <v/>
      </c>
      <c r="C157" s="6">
        <f t="shared" ca="1" si="22"/>
        <v>0</v>
      </c>
      <c r="F157" s="39"/>
      <c r="G157" t="str">
        <f>IF(ISBLANK(K157),"",COUNTA($K$2:K157))</f>
        <v/>
      </c>
      <c r="H157" t="str">
        <f t="shared" si="23"/>
        <v/>
      </c>
      <c r="I157">
        <f t="shared" si="24"/>
        <v>0</v>
      </c>
      <c r="J157">
        <f t="shared" si="25"/>
        <v>0</v>
      </c>
      <c r="M157">
        <f t="shared" si="19"/>
        <v>0</v>
      </c>
      <c r="N157">
        <f t="shared" si="20"/>
        <v>0</v>
      </c>
    </row>
    <row r="158" spans="1:14">
      <c r="A158">
        <f ca="1">IF($B$2=0,"",COUNTA($B$2:B158))</f>
        <v>157</v>
      </c>
      <c r="B158" s="6" t="str">
        <f t="shared" ca="1" si="21"/>
        <v/>
      </c>
      <c r="C158" s="6">
        <f t="shared" ca="1" si="22"/>
        <v>0</v>
      </c>
      <c r="F158" s="40"/>
      <c r="G158" t="str">
        <f>IF(ISBLANK(K158),"",COUNTA($K$2:K158))</f>
        <v/>
      </c>
      <c r="H158" t="str">
        <f t="shared" si="23"/>
        <v/>
      </c>
      <c r="I158">
        <f t="shared" si="24"/>
        <v>0</v>
      </c>
      <c r="J158">
        <f t="shared" si="25"/>
        <v>0</v>
      </c>
      <c r="M158">
        <f t="shared" si="19"/>
        <v>0</v>
      </c>
      <c r="N158">
        <f t="shared" si="20"/>
        <v>0</v>
      </c>
    </row>
    <row r="159" spans="1:14" ht="16.5">
      <c r="A159">
        <f ca="1">IF($B$2=0,"",COUNTA($B$2:B159))</f>
        <v>158</v>
      </c>
      <c r="B159" s="6" t="str">
        <f t="shared" ca="1" si="21"/>
        <v/>
      </c>
      <c r="C159" s="6">
        <f t="shared" ca="1" si="22"/>
        <v>0</v>
      </c>
      <c r="F159" s="39"/>
      <c r="G159" t="str">
        <f>IF(ISBLANK(K159),"",COUNTA($K$2:K159))</f>
        <v/>
      </c>
      <c r="H159" t="str">
        <f t="shared" si="23"/>
        <v/>
      </c>
      <c r="I159">
        <f t="shared" si="24"/>
        <v>0</v>
      </c>
      <c r="J159">
        <f t="shared" si="25"/>
        <v>0</v>
      </c>
      <c r="M159">
        <f t="shared" si="19"/>
        <v>0</v>
      </c>
      <c r="N159">
        <f t="shared" si="20"/>
        <v>0</v>
      </c>
    </row>
    <row r="160" spans="1:14">
      <c r="A160">
        <f ca="1">IF($B$2=0,"",COUNTA($B$2:B160))</f>
        <v>159</v>
      </c>
      <c r="B160" s="6" t="str">
        <f t="shared" ca="1" si="21"/>
        <v/>
      </c>
      <c r="C160" s="6">
        <f t="shared" ca="1" si="22"/>
        <v>0</v>
      </c>
      <c r="F160" s="40"/>
      <c r="G160" t="str">
        <f>IF(ISBLANK(K160),"",COUNTA($K$2:K160))</f>
        <v/>
      </c>
      <c r="H160" t="str">
        <f t="shared" si="23"/>
        <v/>
      </c>
      <c r="I160">
        <f t="shared" si="24"/>
        <v>0</v>
      </c>
      <c r="J160">
        <f t="shared" si="25"/>
        <v>0</v>
      </c>
      <c r="M160">
        <f t="shared" si="19"/>
        <v>0</v>
      </c>
      <c r="N160">
        <f t="shared" si="20"/>
        <v>0</v>
      </c>
    </row>
    <row r="161" spans="1:14" ht="16.5">
      <c r="A161">
        <f ca="1">IF($B$2=0,"",COUNTA($B$2:B161))</f>
        <v>160</v>
      </c>
      <c r="B161" s="6" t="str">
        <f t="shared" ca="1" si="21"/>
        <v/>
      </c>
      <c r="C161" s="6">
        <f t="shared" ca="1" si="22"/>
        <v>0</v>
      </c>
      <c r="F161" s="39"/>
      <c r="G161" t="str">
        <f>IF(ISBLANK(K161),"",COUNTA($K$2:K161))</f>
        <v/>
      </c>
      <c r="H161" t="str">
        <f t="shared" si="23"/>
        <v/>
      </c>
      <c r="I161">
        <f t="shared" si="24"/>
        <v>0</v>
      </c>
      <c r="J161">
        <f t="shared" si="25"/>
        <v>0</v>
      </c>
      <c r="M161">
        <f t="shared" si="19"/>
        <v>0</v>
      </c>
      <c r="N161">
        <f t="shared" si="20"/>
        <v>0</v>
      </c>
    </row>
    <row r="162" spans="1:14">
      <c r="A162">
        <f ca="1">IF($B$2=0,"",COUNTA($B$2:B162))</f>
        <v>161</v>
      </c>
      <c r="B162" s="6" t="str">
        <f t="shared" ca="1" si="21"/>
        <v/>
      </c>
      <c r="C162" s="6">
        <f t="shared" ca="1" si="22"/>
        <v>0</v>
      </c>
      <c r="F162" s="40"/>
      <c r="G162" t="str">
        <f>IF(ISBLANK(K162),"",COUNTA($K$2:K162))</f>
        <v/>
      </c>
      <c r="H162" t="str">
        <f t="shared" si="23"/>
        <v/>
      </c>
      <c r="I162">
        <f t="shared" si="24"/>
        <v>0</v>
      </c>
      <c r="J162">
        <f t="shared" si="25"/>
        <v>0</v>
      </c>
      <c r="M162">
        <f t="shared" si="19"/>
        <v>0</v>
      </c>
      <c r="N162">
        <f t="shared" si="20"/>
        <v>0</v>
      </c>
    </row>
    <row r="163" spans="1:14" ht="16.5">
      <c r="A163">
        <f ca="1">IF($B$2=0,"",COUNTA($B$2:B163))</f>
        <v>162</v>
      </c>
      <c r="B163" s="6" t="str">
        <f t="shared" ca="1" si="21"/>
        <v/>
      </c>
      <c r="C163" s="6">
        <f t="shared" ca="1" si="22"/>
        <v>0</v>
      </c>
      <c r="F163" s="39"/>
      <c r="G163" t="str">
        <f>IF(ISBLANK(K163),"",COUNTA($K$2:K163))</f>
        <v/>
      </c>
      <c r="H163" t="str">
        <f t="shared" si="23"/>
        <v/>
      </c>
      <c r="I163">
        <f t="shared" si="24"/>
        <v>0</v>
      </c>
      <c r="J163">
        <f t="shared" si="25"/>
        <v>0</v>
      </c>
      <c r="M163">
        <f t="shared" si="19"/>
        <v>0</v>
      </c>
      <c r="N163">
        <f t="shared" si="20"/>
        <v>0</v>
      </c>
    </row>
    <row r="164" spans="1:14">
      <c r="A164">
        <f ca="1">IF($B$2=0,"",COUNTA($B$2:B164))</f>
        <v>163</v>
      </c>
      <c r="B164" s="6" t="str">
        <f t="shared" ca="1" si="21"/>
        <v/>
      </c>
      <c r="C164" s="6">
        <f t="shared" ca="1" si="22"/>
        <v>0</v>
      </c>
      <c r="F164" s="40"/>
      <c r="G164" t="str">
        <f>IF(ISBLANK(K164),"",COUNTA($K$2:K164))</f>
        <v/>
      </c>
      <c r="H164" t="str">
        <f t="shared" si="23"/>
        <v/>
      </c>
      <c r="I164">
        <f t="shared" si="24"/>
        <v>0</v>
      </c>
      <c r="J164">
        <f t="shared" si="25"/>
        <v>0</v>
      </c>
      <c r="M164">
        <f t="shared" si="19"/>
        <v>0</v>
      </c>
      <c r="N164">
        <f t="shared" si="20"/>
        <v>0</v>
      </c>
    </row>
    <row r="165" spans="1:14">
      <c r="A165">
        <f ca="1">IF($B$2=0,"",COUNTA($B$2:B165))</f>
        <v>164</v>
      </c>
      <c r="B165" s="6" t="str">
        <f t="shared" ca="1" si="21"/>
        <v/>
      </c>
      <c r="C165" s="6">
        <f t="shared" ca="1" si="22"/>
        <v>0</v>
      </c>
      <c r="G165" t="str">
        <f>IF(ISBLANK(K165),"",COUNTA($K$2:K165))</f>
        <v/>
      </c>
      <c r="H165" t="str">
        <f t="shared" si="23"/>
        <v/>
      </c>
      <c r="I165">
        <f t="shared" si="24"/>
        <v>0</v>
      </c>
      <c r="J165">
        <f t="shared" si="25"/>
        <v>0</v>
      </c>
      <c r="M165">
        <f t="shared" si="19"/>
        <v>0</v>
      </c>
      <c r="N165">
        <f t="shared" si="20"/>
        <v>0</v>
      </c>
    </row>
    <row r="166" spans="1:14">
      <c r="A166">
        <f ca="1">IF($B$2=0,"",COUNTA($B$2:B166))</f>
        <v>165</v>
      </c>
      <c r="B166" s="6" t="str">
        <f t="shared" ca="1" si="21"/>
        <v/>
      </c>
      <c r="C166" s="6">
        <f t="shared" ca="1" si="22"/>
        <v>0</v>
      </c>
      <c r="G166" t="str">
        <f>IF(ISBLANK(K166),"",COUNTA($K$2:K166))</f>
        <v/>
      </c>
      <c r="H166" t="str">
        <f t="shared" si="23"/>
        <v/>
      </c>
      <c r="I166">
        <f t="shared" si="24"/>
        <v>0</v>
      </c>
      <c r="J166">
        <f t="shared" si="25"/>
        <v>0</v>
      </c>
      <c r="M166">
        <f t="shared" si="19"/>
        <v>0</v>
      </c>
      <c r="N166">
        <f t="shared" si="20"/>
        <v>0</v>
      </c>
    </row>
    <row r="167" spans="1:14">
      <c r="A167">
        <f ca="1">IF($B$2=0,"",COUNTA($B$2:B167))</f>
        <v>166</v>
      </c>
      <c r="B167" s="6" t="str">
        <f t="shared" ca="1" si="21"/>
        <v/>
      </c>
      <c r="C167" s="6">
        <f t="shared" ca="1" si="22"/>
        <v>0</v>
      </c>
      <c r="G167" t="str">
        <f>IF(ISBLANK(K167),"",COUNTA($K$2:K167))</f>
        <v/>
      </c>
      <c r="H167" t="str">
        <f t="shared" si="23"/>
        <v/>
      </c>
      <c r="I167">
        <f t="shared" si="24"/>
        <v>0</v>
      </c>
      <c r="J167">
        <f t="shared" si="25"/>
        <v>0</v>
      </c>
      <c r="M167">
        <f t="shared" si="19"/>
        <v>0</v>
      </c>
      <c r="N167">
        <f t="shared" si="20"/>
        <v>0</v>
      </c>
    </row>
    <row r="168" spans="1:14">
      <c r="A168">
        <f ca="1">IF($B$2=0,"",COUNTA($B$2:B168))</f>
        <v>167</v>
      </c>
      <c r="B168" s="6" t="str">
        <f t="shared" ca="1" si="21"/>
        <v/>
      </c>
      <c r="C168" s="6">
        <f t="shared" ca="1" si="22"/>
        <v>0</v>
      </c>
      <c r="G168" t="str">
        <f>IF(ISBLANK(K168),"",COUNTA($K$2:K168))</f>
        <v/>
      </c>
      <c r="H168" t="str">
        <f t="shared" si="23"/>
        <v/>
      </c>
      <c r="I168">
        <f t="shared" si="24"/>
        <v>0</v>
      </c>
      <c r="J168">
        <f t="shared" si="25"/>
        <v>0</v>
      </c>
      <c r="M168">
        <f t="shared" si="19"/>
        <v>0</v>
      </c>
      <c r="N168">
        <f t="shared" si="20"/>
        <v>0</v>
      </c>
    </row>
    <row r="169" spans="1:14">
      <c r="A169">
        <f ca="1">IF($B$2=0,"",COUNTA($B$2:B169))</f>
        <v>168</v>
      </c>
      <c r="B169" s="6" t="str">
        <f t="shared" ca="1" si="21"/>
        <v/>
      </c>
      <c r="C169" s="6">
        <f t="shared" ca="1" si="22"/>
        <v>0</v>
      </c>
      <c r="G169" t="str">
        <f>IF(ISBLANK(K169),"",COUNTA($K$2:K169))</f>
        <v/>
      </c>
      <c r="H169" t="str">
        <f t="shared" si="23"/>
        <v/>
      </c>
      <c r="I169">
        <f t="shared" si="24"/>
        <v>0</v>
      </c>
      <c r="J169">
        <f t="shared" si="25"/>
        <v>0</v>
      </c>
      <c r="M169">
        <f t="shared" si="19"/>
        <v>0</v>
      </c>
      <c r="N169">
        <f t="shared" si="20"/>
        <v>0</v>
      </c>
    </row>
    <row r="170" spans="1:14">
      <c r="A170">
        <f ca="1">IF($B$2=0,"",COUNTA($B$2:B170))</f>
        <v>169</v>
      </c>
      <c r="B170" s="6" t="str">
        <f t="shared" ca="1" si="21"/>
        <v/>
      </c>
      <c r="C170" s="6">
        <f t="shared" ca="1" si="22"/>
        <v>0</v>
      </c>
      <c r="G170" t="str">
        <f>IF(ISBLANK(K170),"",COUNTA($K$2:K170))</f>
        <v/>
      </c>
      <c r="H170" t="str">
        <f t="shared" si="23"/>
        <v/>
      </c>
      <c r="I170">
        <f t="shared" si="24"/>
        <v>0</v>
      </c>
      <c r="J170">
        <f t="shared" si="25"/>
        <v>0</v>
      </c>
      <c r="M170">
        <f t="shared" si="19"/>
        <v>0</v>
      </c>
      <c r="N170">
        <f t="shared" si="20"/>
        <v>0</v>
      </c>
    </row>
    <row r="171" spans="1:14">
      <c r="A171">
        <f ca="1">IF($B$2=0,"",COUNTA($B$2:B171))</f>
        <v>170</v>
      </c>
      <c r="B171" s="6" t="str">
        <f t="shared" ca="1" si="21"/>
        <v/>
      </c>
      <c r="C171" s="6">
        <f t="shared" ca="1" si="22"/>
        <v>0</v>
      </c>
      <c r="G171" t="str">
        <f>IF(ISBLANK(K171),"",COUNTA($K$2:K171))</f>
        <v/>
      </c>
      <c r="H171" t="str">
        <f t="shared" si="23"/>
        <v/>
      </c>
      <c r="I171">
        <f t="shared" si="24"/>
        <v>0</v>
      </c>
      <c r="J171">
        <f t="shared" si="25"/>
        <v>0</v>
      </c>
      <c r="M171">
        <f t="shared" si="19"/>
        <v>0</v>
      </c>
      <c r="N171">
        <f t="shared" si="20"/>
        <v>0</v>
      </c>
    </row>
    <row r="172" spans="1:14">
      <c r="A172">
        <f ca="1">IF($B$2=0,"",COUNTA($B$2:B172))</f>
        <v>171</v>
      </c>
      <c r="B172" s="6" t="str">
        <f t="shared" ca="1" si="21"/>
        <v/>
      </c>
      <c r="C172" s="6">
        <f t="shared" ca="1" si="22"/>
        <v>0</v>
      </c>
      <c r="G172" t="str">
        <f>IF(ISBLANK(K172),"",COUNTA($K$2:K172))</f>
        <v/>
      </c>
      <c r="H172" t="str">
        <f t="shared" si="23"/>
        <v/>
      </c>
      <c r="I172">
        <f t="shared" si="24"/>
        <v>0</v>
      </c>
      <c r="J172">
        <f t="shared" si="25"/>
        <v>0</v>
      </c>
      <c r="M172">
        <f t="shared" si="19"/>
        <v>0</v>
      </c>
      <c r="N172">
        <f t="shared" si="20"/>
        <v>0</v>
      </c>
    </row>
    <row r="173" spans="1:14">
      <c r="A173">
        <f ca="1">IF($B$2=0,"",COUNTA($B$2:B173))</f>
        <v>172</v>
      </c>
      <c r="B173" s="6" t="str">
        <f t="shared" ca="1" si="21"/>
        <v/>
      </c>
      <c r="C173" s="6">
        <f t="shared" ca="1" si="22"/>
        <v>0</v>
      </c>
      <c r="G173" t="str">
        <f>IF(ISBLANK(K173),"",COUNTA($K$2:K173))</f>
        <v/>
      </c>
      <c r="H173" t="str">
        <f t="shared" si="23"/>
        <v/>
      </c>
      <c r="I173">
        <f t="shared" si="24"/>
        <v>0</v>
      </c>
      <c r="J173">
        <f t="shared" si="25"/>
        <v>0</v>
      </c>
      <c r="M173">
        <f t="shared" si="19"/>
        <v>0</v>
      </c>
      <c r="N173">
        <f t="shared" si="20"/>
        <v>0</v>
      </c>
    </row>
    <row r="174" spans="1:14">
      <c r="A174">
        <f ca="1">IF($B$2=0,"",COUNTA($B$2:B174))</f>
        <v>173</v>
      </c>
      <c r="B174" s="6" t="str">
        <f t="shared" ca="1" si="21"/>
        <v/>
      </c>
      <c r="C174" s="6">
        <f t="shared" ca="1" si="22"/>
        <v>0</v>
      </c>
      <c r="G174" t="str">
        <f>IF(ISBLANK(K174),"",COUNTA($K$2:K174))</f>
        <v/>
      </c>
      <c r="H174" t="str">
        <f t="shared" si="23"/>
        <v/>
      </c>
      <c r="I174">
        <f t="shared" si="24"/>
        <v>0</v>
      </c>
      <c r="J174">
        <f t="shared" si="25"/>
        <v>0</v>
      </c>
      <c r="M174">
        <f t="shared" si="19"/>
        <v>0</v>
      </c>
      <c r="N174">
        <f t="shared" si="20"/>
        <v>0</v>
      </c>
    </row>
    <row r="175" spans="1:14">
      <c r="A175">
        <f ca="1">IF($B$2=0,"",COUNTA($B$2:B175))</f>
        <v>174</v>
      </c>
      <c r="B175" s="6" t="str">
        <f t="shared" ca="1" si="21"/>
        <v/>
      </c>
      <c r="C175" s="6">
        <f t="shared" ca="1" si="22"/>
        <v>0</v>
      </c>
      <c r="G175" t="str">
        <f>IF(ISBLANK(K175),"",COUNTA($K$2:K175))</f>
        <v/>
      </c>
      <c r="H175" t="str">
        <f t="shared" si="23"/>
        <v/>
      </c>
      <c r="I175">
        <f t="shared" si="24"/>
        <v>0</v>
      </c>
      <c r="J175">
        <f t="shared" si="25"/>
        <v>0</v>
      </c>
      <c r="M175">
        <f t="shared" si="19"/>
        <v>0</v>
      </c>
      <c r="N175">
        <f t="shared" si="20"/>
        <v>0</v>
      </c>
    </row>
    <row r="176" spans="1:14">
      <c r="A176">
        <f ca="1">IF($B$2=0,"",COUNTA($B$2:B176))</f>
        <v>175</v>
      </c>
      <c r="B176" s="6" t="str">
        <f t="shared" ca="1" si="21"/>
        <v/>
      </c>
      <c r="C176" s="6">
        <f t="shared" ca="1" si="22"/>
        <v>0</v>
      </c>
      <c r="G176" t="str">
        <f>IF(ISBLANK(K176),"",COUNTA($K$2:K176))</f>
        <v/>
      </c>
      <c r="H176" t="str">
        <f t="shared" si="23"/>
        <v/>
      </c>
      <c r="I176">
        <f t="shared" si="24"/>
        <v>0</v>
      </c>
      <c r="J176">
        <f t="shared" si="25"/>
        <v>0</v>
      </c>
      <c r="M176">
        <f t="shared" si="19"/>
        <v>0</v>
      </c>
      <c r="N176">
        <f t="shared" si="20"/>
        <v>0</v>
      </c>
    </row>
    <row r="177" spans="1:14">
      <c r="A177">
        <f ca="1">IF($B$2=0,"",COUNTA($B$2:B177))</f>
        <v>176</v>
      </c>
      <c r="B177" s="6" t="str">
        <f t="shared" ca="1" si="21"/>
        <v/>
      </c>
      <c r="C177" s="6">
        <f t="shared" ca="1" si="22"/>
        <v>0</v>
      </c>
      <c r="G177" t="str">
        <f>IF(ISBLANK(K177),"",COUNTA($K$2:K177))</f>
        <v/>
      </c>
      <c r="H177" t="str">
        <f t="shared" si="23"/>
        <v/>
      </c>
      <c r="I177">
        <f t="shared" si="24"/>
        <v>0</v>
      </c>
      <c r="J177">
        <f t="shared" si="25"/>
        <v>0</v>
      </c>
      <c r="M177">
        <f t="shared" si="19"/>
        <v>0</v>
      </c>
      <c r="N177">
        <f t="shared" si="20"/>
        <v>0</v>
      </c>
    </row>
    <row r="178" spans="1:14">
      <c r="A178">
        <f ca="1">IF($B$2=0,"",COUNTA($B$2:B178))</f>
        <v>177</v>
      </c>
      <c r="B178" s="6" t="str">
        <f t="shared" ca="1" si="21"/>
        <v/>
      </c>
      <c r="C178" s="6">
        <f t="shared" ca="1" si="22"/>
        <v>0</v>
      </c>
      <c r="G178" t="str">
        <f>IF(ISBLANK(K178),"",COUNTA($K$2:K178))</f>
        <v/>
      </c>
      <c r="H178" t="str">
        <f t="shared" si="23"/>
        <v/>
      </c>
      <c r="I178">
        <f t="shared" si="24"/>
        <v>0</v>
      </c>
      <c r="J178">
        <f t="shared" si="25"/>
        <v>0</v>
      </c>
      <c r="M178">
        <f t="shared" si="19"/>
        <v>0</v>
      </c>
      <c r="N178">
        <f t="shared" si="20"/>
        <v>0</v>
      </c>
    </row>
    <row r="179" spans="1:14">
      <c r="A179">
        <f ca="1">IF($B$2=0,"",COUNTA($B$2:B179))</f>
        <v>178</v>
      </c>
      <c r="B179" s="6" t="str">
        <f t="shared" ca="1" si="21"/>
        <v/>
      </c>
      <c r="C179" s="6">
        <f t="shared" ca="1" si="22"/>
        <v>0</v>
      </c>
      <c r="G179" t="str">
        <f>IF(ISBLANK(K179),"",COUNTA($K$2:K179))</f>
        <v/>
      </c>
      <c r="H179" t="str">
        <f t="shared" si="23"/>
        <v/>
      </c>
      <c r="I179">
        <f t="shared" si="24"/>
        <v>0</v>
      </c>
      <c r="J179">
        <f t="shared" si="25"/>
        <v>0</v>
      </c>
      <c r="M179">
        <f t="shared" si="19"/>
        <v>0</v>
      </c>
      <c r="N179">
        <f t="shared" si="20"/>
        <v>0</v>
      </c>
    </row>
    <row r="180" spans="1:14">
      <c r="A180">
        <f ca="1">IF($B$2=0,"",COUNTA($B$2:B180))</f>
        <v>179</v>
      </c>
      <c r="B180" s="6" t="str">
        <f t="shared" ca="1" si="21"/>
        <v/>
      </c>
      <c r="C180" s="6">
        <f t="shared" ca="1" si="22"/>
        <v>0</v>
      </c>
      <c r="G180" t="str">
        <f>IF(ISBLANK(K180),"",COUNTA($K$2:K180))</f>
        <v/>
      </c>
      <c r="H180" t="str">
        <f t="shared" si="23"/>
        <v/>
      </c>
      <c r="I180">
        <f t="shared" si="24"/>
        <v>0</v>
      </c>
      <c r="J180">
        <f t="shared" si="25"/>
        <v>0</v>
      </c>
      <c r="M180">
        <f t="shared" si="19"/>
        <v>0</v>
      </c>
      <c r="N180">
        <f t="shared" si="20"/>
        <v>0</v>
      </c>
    </row>
    <row r="181" spans="1:14">
      <c r="A181">
        <f ca="1">IF($B$2=0,"",COUNTA($B$2:B181))</f>
        <v>180</v>
      </c>
      <c r="B181" s="6" t="str">
        <f t="shared" ca="1" si="21"/>
        <v/>
      </c>
      <c r="C181" s="6">
        <f t="shared" ca="1" si="22"/>
        <v>0</v>
      </c>
      <c r="G181" t="str">
        <f>IF(ISBLANK(K181),"",COUNTA($K$2:K181))</f>
        <v/>
      </c>
      <c r="H181" t="str">
        <f t="shared" si="23"/>
        <v/>
      </c>
      <c r="I181">
        <f t="shared" si="24"/>
        <v>0</v>
      </c>
      <c r="J181">
        <f t="shared" si="25"/>
        <v>0</v>
      </c>
      <c r="M181">
        <f t="shared" si="19"/>
        <v>0</v>
      </c>
      <c r="N181">
        <f t="shared" si="20"/>
        <v>0</v>
      </c>
    </row>
    <row r="182" spans="1:14">
      <c r="A182">
        <f ca="1">IF($B$2=0,"",COUNTA($B$2:B182))</f>
        <v>181</v>
      </c>
      <c r="B182" s="6" t="str">
        <f t="shared" ca="1" si="21"/>
        <v/>
      </c>
      <c r="C182" s="6">
        <f t="shared" ca="1" si="22"/>
        <v>0</v>
      </c>
      <c r="G182" t="str">
        <f>IF(ISBLANK(K182),"",COUNTA($K$2:K182))</f>
        <v/>
      </c>
      <c r="H182" t="str">
        <f t="shared" si="23"/>
        <v/>
      </c>
      <c r="I182">
        <f t="shared" si="24"/>
        <v>0</v>
      </c>
      <c r="J182">
        <f t="shared" si="25"/>
        <v>0</v>
      </c>
      <c r="M182">
        <f t="shared" si="19"/>
        <v>0</v>
      </c>
      <c r="N182">
        <f t="shared" si="20"/>
        <v>0</v>
      </c>
    </row>
    <row r="183" spans="1:14">
      <c r="A183">
        <f ca="1">IF($B$2=0,"",COUNTA($B$2:B183))</f>
        <v>182</v>
      </c>
      <c r="B183" s="6" t="str">
        <f t="shared" ca="1" si="21"/>
        <v/>
      </c>
      <c r="C183" s="6">
        <f t="shared" ca="1" si="22"/>
        <v>0</v>
      </c>
      <c r="G183" t="str">
        <f>IF(ISBLANK(K183),"",COUNTA($K$2:K183))</f>
        <v/>
      </c>
      <c r="H183" t="str">
        <f t="shared" si="23"/>
        <v/>
      </c>
      <c r="I183">
        <f t="shared" si="24"/>
        <v>0</v>
      </c>
      <c r="J183">
        <f t="shared" si="25"/>
        <v>0</v>
      </c>
      <c r="M183">
        <f t="shared" si="19"/>
        <v>0</v>
      </c>
      <c r="N183">
        <f t="shared" si="20"/>
        <v>0</v>
      </c>
    </row>
    <row r="184" spans="1:14">
      <c r="A184">
        <f ca="1">IF($B$2=0,"",COUNTA($B$2:B184))</f>
        <v>183</v>
      </c>
      <c r="B184" s="6" t="str">
        <f t="shared" ca="1" si="21"/>
        <v/>
      </c>
      <c r="C184" s="6">
        <f t="shared" ca="1" si="22"/>
        <v>0</v>
      </c>
      <c r="G184" t="str">
        <f>IF(ISBLANK(K184),"",COUNTA($K$2:K184))</f>
        <v/>
      </c>
      <c r="H184" t="str">
        <f t="shared" si="23"/>
        <v/>
      </c>
      <c r="I184">
        <f t="shared" si="24"/>
        <v>0</v>
      </c>
      <c r="J184">
        <f t="shared" si="25"/>
        <v>0</v>
      </c>
      <c r="M184">
        <f t="shared" si="19"/>
        <v>0</v>
      </c>
      <c r="N184">
        <f t="shared" si="20"/>
        <v>0</v>
      </c>
    </row>
    <row r="185" spans="1:14">
      <c r="A185">
        <f ca="1">IF($B$2=0,"",COUNTA($B$2:B185))</f>
        <v>184</v>
      </c>
      <c r="B185" s="6" t="str">
        <f t="shared" ca="1" si="21"/>
        <v/>
      </c>
      <c r="C185" s="6">
        <f t="shared" ca="1" si="22"/>
        <v>0</v>
      </c>
      <c r="G185" t="str">
        <f>IF(ISBLANK(K185),"",COUNTA($K$2:K185))</f>
        <v/>
      </c>
      <c r="H185" t="str">
        <f t="shared" si="23"/>
        <v/>
      </c>
      <c r="I185">
        <f t="shared" si="24"/>
        <v>0</v>
      </c>
      <c r="J185">
        <f t="shared" si="25"/>
        <v>0</v>
      </c>
      <c r="M185">
        <f t="shared" si="19"/>
        <v>0</v>
      </c>
      <c r="N185">
        <f t="shared" si="20"/>
        <v>0</v>
      </c>
    </row>
    <row r="186" spans="1:14">
      <c r="A186">
        <f ca="1">IF($B$2=0,"",COUNTA($B$2:B186))</f>
        <v>185</v>
      </c>
      <c r="B186" s="6" t="str">
        <f t="shared" ca="1" si="21"/>
        <v/>
      </c>
      <c r="C186" s="6">
        <f t="shared" ca="1" si="22"/>
        <v>0</v>
      </c>
      <c r="G186" t="str">
        <f>IF(ISBLANK(K186),"",COUNTA($K$2:K186))</f>
        <v/>
      </c>
      <c r="H186" t="str">
        <f t="shared" si="23"/>
        <v/>
      </c>
      <c r="I186">
        <f t="shared" si="24"/>
        <v>0</v>
      </c>
      <c r="J186">
        <f t="shared" si="25"/>
        <v>0</v>
      </c>
      <c r="M186">
        <f t="shared" si="19"/>
        <v>0</v>
      </c>
      <c r="N186">
        <f t="shared" si="20"/>
        <v>0</v>
      </c>
    </row>
    <row r="187" spans="1:14">
      <c r="A187">
        <f ca="1">IF($B$2=0,"",COUNTA($B$2:B187))</f>
        <v>186</v>
      </c>
      <c r="B187" s="6" t="str">
        <f t="shared" ca="1" si="21"/>
        <v/>
      </c>
      <c r="C187" s="6">
        <f t="shared" ca="1" si="22"/>
        <v>0</v>
      </c>
      <c r="G187" t="str">
        <f>IF(ISBLANK(K187),"",COUNTA($K$2:K187))</f>
        <v/>
      </c>
      <c r="H187" t="str">
        <f t="shared" si="23"/>
        <v/>
      </c>
      <c r="I187">
        <f t="shared" si="24"/>
        <v>0</v>
      </c>
      <c r="J187">
        <f t="shared" si="25"/>
        <v>0</v>
      </c>
      <c r="M187">
        <f t="shared" si="19"/>
        <v>0</v>
      </c>
      <c r="N187">
        <f t="shared" si="20"/>
        <v>0</v>
      </c>
    </row>
    <row r="188" spans="1:14">
      <c r="A188">
        <f ca="1">IF($B$2=0,"",COUNTA($B$2:B188))</f>
        <v>187</v>
      </c>
      <c r="B188" s="6" t="str">
        <f t="shared" ca="1" si="21"/>
        <v/>
      </c>
      <c r="C188" s="6">
        <f t="shared" ca="1" si="22"/>
        <v>0</v>
      </c>
      <c r="G188" t="str">
        <f>IF(ISBLANK(K188),"",COUNTA($K$2:K188))</f>
        <v/>
      </c>
      <c r="H188" t="str">
        <f t="shared" si="23"/>
        <v/>
      </c>
      <c r="I188">
        <f t="shared" si="24"/>
        <v>0</v>
      </c>
      <c r="J188">
        <f t="shared" si="25"/>
        <v>0</v>
      </c>
      <c r="M188">
        <f t="shared" si="19"/>
        <v>0</v>
      </c>
      <c r="N188">
        <f t="shared" si="20"/>
        <v>0</v>
      </c>
    </row>
    <row r="189" spans="1:14">
      <c r="A189">
        <f ca="1">IF($B$2=0,"",COUNTA($B$2:B189))</f>
        <v>188</v>
      </c>
      <c r="B189" s="6" t="str">
        <f t="shared" ca="1" si="21"/>
        <v/>
      </c>
      <c r="C189" s="6">
        <f t="shared" ca="1" si="22"/>
        <v>0</v>
      </c>
      <c r="G189" t="str">
        <f>IF(ISBLANK(K189),"",COUNTA($K$2:K189))</f>
        <v/>
      </c>
      <c r="H189" t="str">
        <f t="shared" si="23"/>
        <v/>
      </c>
      <c r="I189">
        <f t="shared" si="24"/>
        <v>0</v>
      </c>
      <c r="J189">
        <f t="shared" si="25"/>
        <v>0</v>
      </c>
      <c r="M189">
        <f t="shared" si="19"/>
        <v>0</v>
      </c>
      <c r="N189">
        <f t="shared" si="20"/>
        <v>0</v>
      </c>
    </row>
    <row r="190" spans="1:14">
      <c r="A190">
        <f ca="1">IF($B$2=0,"",COUNTA($B$2:B190))</f>
        <v>189</v>
      </c>
      <c r="B190" s="6" t="str">
        <f t="shared" ca="1" si="21"/>
        <v/>
      </c>
      <c r="C190" s="6">
        <f t="shared" ca="1" si="22"/>
        <v>0</v>
      </c>
      <c r="G190" t="str">
        <f>IF(ISBLANK(K190),"",COUNTA($K$2:K190))</f>
        <v/>
      </c>
      <c r="H190" t="str">
        <f t="shared" si="23"/>
        <v/>
      </c>
      <c r="I190">
        <f t="shared" si="24"/>
        <v>0</v>
      </c>
      <c r="J190">
        <f t="shared" si="25"/>
        <v>0</v>
      </c>
      <c r="M190">
        <f t="shared" si="19"/>
        <v>0</v>
      </c>
      <c r="N190">
        <f t="shared" si="20"/>
        <v>0</v>
      </c>
    </row>
    <row r="191" spans="1:14">
      <c r="A191">
        <f ca="1">IF($B$2=0,"",COUNTA($B$2:B191))</f>
        <v>190</v>
      </c>
      <c r="B191" s="6" t="str">
        <f t="shared" ca="1" si="21"/>
        <v/>
      </c>
      <c r="C191" s="6">
        <f t="shared" ca="1" si="22"/>
        <v>0</v>
      </c>
      <c r="G191" t="str">
        <f>IF(ISBLANK(K191),"",COUNTA($K$2:K191))</f>
        <v/>
      </c>
      <c r="H191" t="str">
        <f t="shared" si="23"/>
        <v/>
      </c>
      <c r="I191">
        <f t="shared" si="24"/>
        <v>0</v>
      </c>
      <c r="J191">
        <f t="shared" si="25"/>
        <v>0</v>
      </c>
      <c r="M191">
        <f t="shared" si="19"/>
        <v>0</v>
      </c>
      <c r="N191">
        <f t="shared" si="20"/>
        <v>0</v>
      </c>
    </row>
    <row r="192" spans="1:14">
      <c r="A192">
        <f ca="1">IF($B$2=0,"",COUNTA($B$2:B192))</f>
        <v>191</v>
      </c>
      <c r="B192" s="6" t="str">
        <f t="shared" ca="1" si="21"/>
        <v/>
      </c>
      <c r="C192" s="6">
        <f t="shared" ca="1" si="22"/>
        <v>0</v>
      </c>
      <c r="G192" t="str">
        <f>IF(ISBLANK(K192),"",COUNTA($K$2:K192))</f>
        <v/>
      </c>
      <c r="H192" t="str">
        <f t="shared" si="23"/>
        <v/>
      </c>
      <c r="I192">
        <f t="shared" si="24"/>
        <v>0</v>
      </c>
      <c r="J192">
        <f t="shared" si="25"/>
        <v>0</v>
      </c>
      <c r="M192">
        <f t="shared" si="19"/>
        <v>0</v>
      </c>
      <c r="N192">
        <f t="shared" si="20"/>
        <v>0</v>
      </c>
    </row>
    <row r="193" spans="1:14">
      <c r="A193">
        <f ca="1">IF($B$2=0,"",COUNTA($B$2:B193))</f>
        <v>192</v>
      </c>
      <c r="B193" s="6" t="str">
        <f t="shared" ca="1" si="21"/>
        <v/>
      </c>
      <c r="C193" s="6">
        <f t="shared" ca="1" si="22"/>
        <v>0</v>
      </c>
      <c r="G193" t="str">
        <f>IF(ISBLANK(K193),"",COUNTA($K$2:K193))</f>
        <v/>
      </c>
      <c r="H193" t="str">
        <f t="shared" si="23"/>
        <v/>
      </c>
      <c r="I193">
        <f t="shared" si="24"/>
        <v>0</v>
      </c>
      <c r="J193">
        <f t="shared" si="25"/>
        <v>0</v>
      </c>
      <c r="M193">
        <f t="shared" si="19"/>
        <v>0</v>
      </c>
      <c r="N193">
        <f t="shared" si="20"/>
        <v>0</v>
      </c>
    </row>
    <row r="194" spans="1:14">
      <c r="A194">
        <f ca="1">IF($B$2=0,"",COUNTA($B$2:B194))</f>
        <v>193</v>
      </c>
      <c r="B194" s="6" t="str">
        <f t="shared" ca="1" si="21"/>
        <v/>
      </c>
      <c r="C194" s="6">
        <f t="shared" ca="1" si="22"/>
        <v>0</v>
      </c>
      <c r="G194" t="str">
        <f>IF(ISBLANK(K194),"",COUNTA($K$2:K194))</f>
        <v/>
      </c>
      <c r="H194" t="str">
        <f t="shared" si="23"/>
        <v/>
      </c>
      <c r="I194">
        <f t="shared" si="24"/>
        <v>0</v>
      </c>
      <c r="J194">
        <f t="shared" si="25"/>
        <v>0</v>
      </c>
      <c r="M194">
        <f t="shared" ref="M194:M257" si="26">IF(ISBLANK(K194),0,IF(ISNUMBER(SEARCH("+",K194)),RIGHT(K194,LEN(K194)-SEARCH("+",K194,1)),RIGHT(K194,LEN(K194)-SEARCH("-",K194,1)+1)))</f>
        <v>0</v>
      </c>
      <c r="N194">
        <f t="shared" ref="N194:N257" si="27">IF(ISBLANK(L194),0,IF(ISNUMBER(SEARCH("+",L194)),RIGHT(L194,LEN(L194)-SEARCH("+",L194,1)),RIGHT(L194,LEN(L194)-SEARCH("-",L194,1)+1)))</f>
        <v>0</v>
      </c>
    </row>
    <row r="195" spans="1:14">
      <c r="A195">
        <f ca="1">IF($B$2=0,"",COUNTA($B$2:B195))</f>
        <v>194</v>
      </c>
      <c r="B195" s="6" t="str">
        <f t="shared" ref="B195:B258" ca="1" si="28">UPPER(OFFSET(F194,(ROW()-1)*1-1,0))</f>
        <v/>
      </c>
      <c r="C195" s="6">
        <f t="shared" ref="C195:C258" ca="1" si="29">OFFSET(F195,(ROW()-1)*1-1,0)</f>
        <v>0</v>
      </c>
      <c r="G195" t="str">
        <f>IF(ISBLANK(K195),"",COUNTA($K$2:K195))</f>
        <v/>
      </c>
      <c r="H195" t="str">
        <f t="shared" ref="H195:H258" si="30">IF(ISBLANK(K195),"",IF(ISNUMBER(SEARCH("+",K195)),LEFT(K195,SEARCH("+",K195,1)-1),LEFT(K195,SEARCH("-",K195,1)-1)))</f>
        <v/>
      </c>
      <c r="I195">
        <f t="shared" ref="I195:I258" si="31">IF(VALUE(M195)&gt;0,-20,IF(VALUE(M195)&gt;VALUE(N195),-20,M195))</f>
        <v>0</v>
      </c>
      <c r="J195">
        <f t="shared" ref="J195:J258" si="32">IF(VALUE(N195)&gt;0,-20,IF(VALUE(N195)&gt;VALUE(M195),-20,N195))</f>
        <v>0</v>
      </c>
      <c r="M195">
        <f t="shared" si="26"/>
        <v>0</v>
      </c>
      <c r="N195">
        <f t="shared" si="27"/>
        <v>0</v>
      </c>
    </row>
    <row r="196" spans="1:14">
      <c r="A196">
        <f ca="1">IF($B$2=0,"",COUNTA($B$2:B196))</f>
        <v>195</v>
      </c>
      <c r="B196" s="6" t="str">
        <f t="shared" ca="1" si="28"/>
        <v/>
      </c>
      <c r="C196" s="6">
        <f t="shared" ca="1" si="29"/>
        <v>0</v>
      </c>
      <c r="G196" t="str">
        <f>IF(ISBLANK(K196),"",COUNTA($K$2:K196))</f>
        <v/>
      </c>
      <c r="H196" t="str">
        <f t="shared" si="30"/>
        <v/>
      </c>
      <c r="I196">
        <f t="shared" si="31"/>
        <v>0</v>
      </c>
      <c r="J196">
        <f t="shared" si="32"/>
        <v>0</v>
      </c>
      <c r="M196">
        <f t="shared" si="26"/>
        <v>0</v>
      </c>
      <c r="N196">
        <f t="shared" si="27"/>
        <v>0</v>
      </c>
    </row>
    <row r="197" spans="1:14">
      <c r="A197">
        <f ca="1">IF($B$2=0,"",COUNTA($B$2:B197))</f>
        <v>196</v>
      </c>
      <c r="B197" s="6" t="str">
        <f t="shared" ca="1" si="28"/>
        <v/>
      </c>
      <c r="C197" s="6">
        <f t="shared" ca="1" si="29"/>
        <v>0</v>
      </c>
      <c r="G197" t="str">
        <f>IF(ISBLANK(K197),"",COUNTA($K$2:K197))</f>
        <v/>
      </c>
      <c r="H197" t="str">
        <f t="shared" si="30"/>
        <v/>
      </c>
      <c r="I197">
        <f t="shared" si="31"/>
        <v>0</v>
      </c>
      <c r="J197">
        <f t="shared" si="32"/>
        <v>0</v>
      </c>
      <c r="M197">
        <f t="shared" si="26"/>
        <v>0</v>
      </c>
      <c r="N197">
        <f t="shared" si="27"/>
        <v>0</v>
      </c>
    </row>
    <row r="198" spans="1:14">
      <c r="A198">
        <f ca="1">IF($B$2=0,"",COUNTA($B$2:B198))</f>
        <v>197</v>
      </c>
      <c r="B198" s="6" t="str">
        <f t="shared" ca="1" si="28"/>
        <v/>
      </c>
      <c r="C198" s="6">
        <f t="shared" ca="1" si="29"/>
        <v>0</v>
      </c>
      <c r="G198" t="str">
        <f>IF(ISBLANK(K198),"",COUNTA($K$2:K198))</f>
        <v/>
      </c>
      <c r="H198" t="str">
        <f t="shared" si="30"/>
        <v/>
      </c>
      <c r="I198">
        <f t="shared" si="31"/>
        <v>0</v>
      </c>
      <c r="J198">
        <f t="shared" si="32"/>
        <v>0</v>
      </c>
      <c r="M198">
        <f t="shared" si="26"/>
        <v>0</v>
      </c>
      <c r="N198">
        <f t="shared" si="27"/>
        <v>0</v>
      </c>
    </row>
    <row r="199" spans="1:14">
      <c r="A199">
        <f ca="1">IF($B$2=0,"",COUNTA($B$2:B199))</f>
        <v>198</v>
      </c>
      <c r="B199" s="6" t="str">
        <f t="shared" ca="1" si="28"/>
        <v/>
      </c>
      <c r="C199" s="6">
        <f t="shared" ca="1" si="29"/>
        <v>0</v>
      </c>
      <c r="G199" t="str">
        <f>IF(ISBLANK(K199),"",COUNTA($K$2:K199))</f>
        <v/>
      </c>
      <c r="H199" t="str">
        <f t="shared" si="30"/>
        <v/>
      </c>
      <c r="I199">
        <f t="shared" si="31"/>
        <v>0</v>
      </c>
      <c r="J199">
        <f t="shared" si="32"/>
        <v>0</v>
      </c>
      <c r="M199">
        <f t="shared" si="26"/>
        <v>0</v>
      </c>
      <c r="N199">
        <f t="shared" si="27"/>
        <v>0</v>
      </c>
    </row>
    <row r="200" spans="1:14">
      <c r="A200">
        <f ca="1">IF($B$2=0,"",COUNTA($B$2:B200))</f>
        <v>199</v>
      </c>
      <c r="B200" s="6" t="str">
        <f t="shared" ca="1" si="28"/>
        <v/>
      </c>
      <c r="C200" s="6">
        <f t="shared" ca="1" si="29"/>
        <v>0</v>
      </c>
      <c r="G200" t="str">
        <f>IF(ISBLANK(K200),"",COUNTA($K$2:K200))</f>
        <v/>
      </c>
      <c r="H200" t="str">
        <f t="shared" si="30"/>
        <v/>
      </c>
      <c r="I200">
        <f t="shared" si="31"/>
        <v>0</v>
      </c>
      <c r="J200">
        <f t="shared" si="32"/>
        <v>0</v>
      </c>
      <c r="M200">
        <f t="shared" si="26"/>
        <v>0</v>
      </c>
      <c r="N200">
        <f t="shared" si="27"/>
        <v>0</v>
      </c>
    </row>
    <row r="201" spans="1:14">
      <c r="A201">
        <f ca="1">IF($B$2=0,"",COUNTA($B$2:B201))</f>
        <v>200</v>
      </c>
      <c r="B201" s="6" t="str">
        <f t="shared" ca="1" si="28"/>
        <v/>
      </c>
      <c r="C201" s="6">
        <f t="shared" ca="1" si="29"/>
        <v>0</v>
      </c>
      <c r="G201" t="str">
        <f>IF(ISBLANK(K201),"",COUNTA($K$2:K201))</f>
        <v/>
      </c>
      <c r="H201" t="str">
        <f t="shared" si="30"/>
        <v/>
      </c>
      <c r="I201">
        <f t="shared" si="31"/>
        <v>0</v>
      </c>
      <c r="J201">
        <f t="shared" si="32"/>
        <v>0</v>
      </c>
      <c r="M201">
        <f t="shared" si="26"/>
        <v>0</v>
      </c>
      <c r="N201">
        <f t="shared" si="27"/>
        <v>0</v>
      </c>
    </row>
    <row r="202" spans="1:14">
      <c r="A202">
        <f ca="1">IF($B$2=0,"",COUNTA($B$2:B202))</f>
        <v>201</v>
      </c>
      <c r="B202" s="6" t="str">
        <f t="shared" ca="1" si="28"/>
        <v/>
      </c>
      <c r="C202" s="6">
        <f t="shared" ca="1" si="29"/>
        <v>0</v>
      </c>
      <c r="G202" t="str">
        <f>IF(ISBLANK(K202),"",COUNTA($K$2:K202))</f>
        <v/>
      </c>
      <c r="H202" t="str">
        <f t="shared" si="30"/>
        <v/>
      </c>
      <c r="I202">
        <f t="shared" si="31"/>
        <v>0</v>
      </c>
      <c r="J202">
        <f t="shared" si="32"/>
        <v>0</v>
      </c>
      <c r="M202">
        <f t="shared" si="26"/>
        <v>0</v>
      </c>
      <c r="N202">
        <f t="shared" si="27"/>
        <v>0</v>
      </c>
    </row>
    <row r="203" spans="1:14">
      <c r="A203">
        <f ca="1">IF($B$2=0,"",COUNTA($B$2:B203))</f>
        <v>202</v>
      </c>
      <c r="B203" s="6" t="str">
        <f t="shared" ca="1" si="28"/>
        <v/>
      </c>
      <c r="C203" s="6">
        <f t="shared" ca="1" si="29"/>
        <v>0</v>
      </c>
      <c r="G203" t="str">
        <f>IF(ISBLANK(K203),"",COUNTA($K$2:K203))</f>
        <v/>
      </c>
      <c r="H203" t="str">
        <f t="shared" si="30"/>
        <v/>
      </c>
      <c r="I203">
        <f t="shared" si="31"/>
        <v>0</v>
      </c>
      <c r="J203">
        <f t="shared" si="32"/>
        <v>0</v>
      </c>
      <c r="M203">
        <f t="shared" si="26"/>
        <v>0</v>
      </c>
      <c r="N203">
        <f t="shared" si="27"/>
        <v>0</v>
      </c>
    </row>
    <row r="204" spans="1:14">
      <c r="A204">
        <f ca="1">IF($B$2=0,"",COUNTA($B$2:B204))</f>
        <v>203</v>
      </c>
      <c r="B204" s="6" t="str">
        <f t="shared" ca="1" si="28"/>
        <v/>
      </c>
      <c r="C204" s="6">
        <f t="shared" ca="1" si="29"/>
        <v>0</v>
      </c>
      <c r="G204" t="str">
        <f>IF(ISBLANK(K204),"",COUNTA($K$2:K204))</f>
        <v/>
      </c>
      <c r="H204" t="str">
        <f t="shared" si="30"/>
        <v/>
      </c>
      <c r="I204">
        <f t="shared" si="31"/>
        <v>0</v>
      </c>
      <c r="J204">
        <f t="shared" si="32"/>
        <v>0</v>
      </c>
      <c r="M204">
        <f t="shared" si="26"/>
        <v>0</v>
      </c>
      <c r="N204">
        <f t="shared" si="27"/>
        <v>0</v>
      </c>
    </row>
    <row r="205" spans="1:14">
      <c r="A205">
        <f ca="1">IF($B$2=0,"",COUNTA($B$2:B205))</f>
        <v>204</v>
      </c>
      <c r="B205" s="6" t="str">
        <f t="shared" ca="1" si="28"/>
        <v/>
      </c>
      <c r="C205" s="6">
        <f t="shared" ca="1" si="29"/>
        <v>0</v>
      </c>
      <c r="G205" t="str">
        <f>IF(ISBLANK(K205),"",COUNTA($K$2:K205))</f>
        <v/>
      </c>
      <c r="H205" t="str">
        <f t="shared" si="30"/>
        <v/>
      </c>
      <c r="I205">
        <f t="shared" si="31"/>
        <v>0</v>
      </c>
      <c r="J205">
        <f t="shared" si="32"/>
        <v>0</v>
      </c>
      <c r="M205">
        <f t="shared" si="26"/>
        <v>0</v>
      </c>
      <c r="N205">
        <f t="shared" si="27"/>
        <v>0</v>
      </c>
    </row>
    <row r="206" spans="1:14">
      <c r="A206">
        <f ca="1">IF($B$2=0,"",COUNTA($B$2:B206))</f>
        <v>205</v>
      </c>
      <c r="B206" s="6" t="str">
        <f t="shared" ca="1" si="28"/>
        <v/>
      </c>
      <c r="C206" s="6">
        <f t="shared" ca="1" si="29"/>
        <v>0</v>
      </c>
      <c r="G206" t="str">
        <f>IF(ISBLANK(K206),"",COUNTA($K$2:K206))</f>
        <v/>
      </c>
      <c r="H206" t="str">
        <f t="shared" si="30"/>
        <v/>
      </c>
      <c r="I206">
        <f t="shared" si="31"/>
        <v>0</v>
      </c>
      <c r="J206">
        <f t="shared" si="32"/>
        <v>0</v>
      </c>
      <c r="M206">
        <f t="shared" si="26"/>
        <v>0</v>
      </c>
      <c r="N206">
        <f t="shared" si="27"/>
        <v>0</v>
      </c>
    </row>
    <row r="207" spans="1:14">
      <c r="A207">
        <f ca="1">IF($B$2=0,"",COUNTA($B$2:B207))</f>
        <v>206</v>
      </c>
      <c r="B207" s="6" t="str">
        <f t="shared" ca="1" si="28"/>
        <v/>
      </c>
      <c r="C207" s="6">
        <f t="shared" ca="1" si="29"/>
        <v>0</v>
      </c>
      <c r="G207" t="str">
        <f>IF(ISBLANK(K207),"",COUNTA($K$2:K207))</f>
        <v/>
      </c>
      <c r="H207" t="str">
        <f t="shared" si="30"/>
        <v/>
      </c>
      <c r="I207">
        <f t="shared" si="31"/>
        <v>0</v>
      </c>
      <c r="J207">
        <f t="shared" si="32"/>
        <v>0</v>
      </c>
      <c r="M207">
        <f t="shared" si="26"/>
        <v>0</v>
      </c>
      <c r="N207">
        <f t="shared" si="27"/>
        <v>0</v>
      </c>
    </row>
    <row r="208" spans="1:14">
      <c r="A208">
        <f ca="1">IF($B$2=0,"",COUNTA($B$2:B208))</f>
        <v>207</v>
      </c>
      <c r="B208" s="6" t="str">
        <f t="shared" ca="1" si="28"/>
        <v/>
      </c>
      <c r="C208" s="6">
        <f t="shared" ca="1" si="29"/>
        <v>0</v>
      </c>
      <c r="G208" t="str">
        <f>IF(ISBLANK(K208),"",COUNTA($K$2:K208))</f>
        <v/>
      </c>
      <c r="H208" t="str">
        <f t="shared" si="30"/>
        <v/>
      </c>
      <c r="I208">
        <f t="shared" si="31"/>
        <v>0</v>
      </c>
      <c r="J208">
        <f t="shared" si="32"/>
        <v>0</v>
      </c>
      <c r="M208">
        <f t="shared" si="26"/>
        <v>0</v>
      </c>
      <c r="N208">
        <f t="shared" si="27"/>
        <v>0</v>
      </c>
    </row>
    <row r="209" spans="1:14">
      <c r="A209">
        <f ca="1">IF($B$2=0,"",COUNTA($B$2:B209))</f>
        <v>208</v>
      </c>
      <c r="B209" s="6" t="str">
        <f t="shared" ca="1" si="28"/>
        <v/>
      </c>
      <c r="C209" s="6">
        <f t="shared" ca="1" si="29"/>
        <v>0</v>
      </c>
      <c r="G209" t="str">
        <f>IF(ISBLANK(K209),"",COUNTA($K$2:K209))</f>
        <v/>
      </c>
      <c r="H209" t="str">
        <f t="shared" si="30"/>
        <v/>
      </c>
      <c r="I209">
        <f t="shared" si="31"/>
        <v>0</v>
      </c>
      <c r="J209">
        <f t="shared" si="32"/>
        <v>0</v>
      </c>
      <c r="M209">
        <f t="shared" si="26"/>
        <v>0</v>
      </c>
      <c r="N209">
        <f t="shared" si="27"/>
        <v>0</v>
      </c>
    </row>
    <row r="210" spans="1:14">
      <c r="A210">
        <f ca="1">IF($B$2=0,"",COUNTA($B$2:B210))</f>
        <v>209</v>
      </c>
      <c r="B210" s="6" t="str">
        <f t="shared" ca="1" si="28"/>
        <v/>
      </c>
      <c r="C210" s="6">
        <f t="shared" ca="1" si="29"/>
        <v>0</v>
      </c>
      <c r="G210" t="str">
        <f>IF(ISBLANK(K210),"",COUNTA($K$2:K210))</f>
        <v/>
      </c>
      <c r="H210" t="str">
        <f t="shared" si="30"/>
        <v/>
      </c>
      <c r="I210">
        <f t="shared" si="31"/>
        <v>0</v>
      </c>
      <c r="J210">
        <f t="shared" si="32"/>
        <v>0</v>
      </c>
      <c r="M210">
        <f t="shared" si="26"/>
        <v>0</v>
      </c>
      <c r="N210">
        <f t="shared" si="27"/>
        <v>0</v>
      </c>
    </row>
    <row r="211" spans="1:14">
      <c r="A211">
        <f ca="1">IF($B$2=0,"",COUNTA($B$2:B211))</f>
        <v>210</v>
      </c>
      <c r="B211" s="6" t="str">
        <f t="shared" ca="1" si="28"/>
        <v/>
      </c>
      <c r="C211" s="6">
        <f t="shared" ca="1" si="29"/>
        <v>0</v>
      </c>
      <c r="G211" t="str">
        <f>IF(ISBLANK(K211),"",COUNTA($K$2:K211))</f>
        <v/>
      </c>
      <c r="H211" t="str">
        <f t="shared" si="30"/>
        <v/>
      </c>
      <c r="I211">
        <f t="shared" si="31"/>
        <v>0</v>
      </c>
      <c r="J211">
        <f t="shared" si="32"/>
        <v>0</v>
      </c>
      <c r="M211">
        <f t="shared" si="26"/>
        <v>0</v>
      </c>
      <c r="N211">
        <f t="shared" si="27"/>
        <v>0</v>
      </c>
    </row>
    <row r="212" spans="1:14">
      <c r="A212">
        <f ca="1">IF($B$2=0,"",COUNTA($B$2:B212))</f>
        <v>211</v>
      </c>
      <c r="B212" s="6" t="str">
        <f t="shared" ca="1" si="28"/>
        <v/>
      </c>
      <c r="C212" s="6">
        <f t="shared" ca="1" si="29"/>
        <v>0</v>
      </c>
      <c r="G212" t="str">
        <f>IF(ISBLANK(K212),"",COUNTA($K$2:K212))</f>
        <v/>
      </c>
      <c r="H212" t="str">
        <f t="shared" si="30"/>
        <v/>
      </c>
      <c r="I212">
        <f t="shared" si="31"/>
        <v>0</v>
      </c>
      <c r="J212">
        <f t="shared" si="32"/>
        <v>0</v>
      </c>
      <c r="M212">
        <f t="shared" si="26"/>
        <v>0</v>
      </c>
      <c r="N212">
        <f t="shared" si="27"/>
        <v>0</v>
      </c>
    </row>
    <row r="213" spans="1:14">
      <c r="A213">
        <f ca="1">IF($B$2=0,"",COUNTA($B$2:B213))</f>
        <v>212</v>
      </c>
      <c r="B213" s="6" t="str">
        <f t="shared" ca="1" si="28"/>
        <v/>
      </c>
      <c r="C213" s="6">
        <f t="shared" ca="1" si="29"/>
        <v>0</v>
      </c>
      <c r="G213" t="str">
        <f>IF(ISBLANK(K213),"",COUNTA($K$2:K213))</f>
        <v/>
      </c>
      <c r="H213" t="str">
        <f t="shared" si="30"/>
        <v/>
      </c>
      <c r="I213">
        <f t="shared" si="31"/>
        <v>0</v>
      </c>
      <c r="J213">
        <f t="shared" si="32"/>
        <v>0</v>
      </c>
      <c r="M213">
        <f t="shared" si="26"/>
        <v>0</v>
      </c>
      <c r="N213">
        <f t="shared" si="27"/>
        <v>0</v>
      </c>
    </row>
    <row r="214" spans="1:14">
      <c r="A214">
        <f ca="1">IF($B$2=0,"",COUNTA($B$2:B214))</f>
        <v>213</v>
      </c>
      <c r="B214" s="6" t="str">
        <f t="shared" ca="1" si="28"/>
        <v/>
      </c>
      <c r="C214" s="6">
        <f t="shared" ca="1" si="29"/>
        <v>0</v>
      </c>
      <c r="G214" t="str">
        <f>IF(ISBLANK(K214),"",COUNTA($K$2:K214))</f>
        <v/>
      </c>
      <c r="H214" t="str">
        <f t="shared" si="30"/>
        <v/>
      </c>
      <c r="I214">
        <f t="shared" si="31"/>
        <v>0</v>
      </c>
      <c r="J214">
        <f t="shared" si="32"/>
        <v>0</v>
      </c>
      <c r="M214">
        <f t="shared" si="26"/>
        <v>0</v>
      </c>
      <c r="N214">
        <f t="shared" si="27"/>
        <v>0</v>
      </c>
    </row>
    <row r="215" spans="1:14">
      <c r="A215">
        <f ca="1">IF($B$2=0,"",COUNTA($B$2:B215))</f>
        <v>214</v>
      </c>
      <c r="B215" s="6" t="str">
        <f t="shared" ca="1" si="28"/>
        <v/>
      </c>
      <c r="C215" s="6">
        <f t="shared" ca="1" si="29"/>
        <v>0</v>
      </c>
      <c r="G215" t="str">
        <f>IF(ISBLANK(K215),"",COUNTA($K$2:K215))</f>
        <v/>
      </c>
      <c r="H215" t="str">
        <f t="shared" si="30"/>
        <v/>
      </c>
      <c r="I215">
        <f t="shared" si="31"/>
        <v>0</v>
      </c>
      <c r="J215">
        <f t="shared" si="32"/>
        <v>0</v>
      </c>
      <c r="M215">
        <f t="shared" si="26"/>
        <v>0</v>
      </c>
      <c r="N215">
        <f t="shared" si="27"/>
        <v>0</v>
      </c>
    </row>
    <row r="216" spans="1:14">
      <c r="A216">
        <f ca="1">IF($B$2=0,"",COUNTA($B$2:B216))</f>
        <v>215</v>
      </c>
      <c r="B216" s="6" t="str">
        <f t="shared" ca="1" si="28"/>
        <v/>
      </c>
      <c r="C216" s="6">
        <f t="shared" ca="1" si="29"/>
        <v>0</v>
      </c>
      <c r="G216" t="str">
        <f>IF(ISBLANK(K216),"",COUNTA($K$2:K216))</f>
        <v/>
      </c>
      <c r="H216" t="str">
        <f t="shared" si="30"/>
        <v/>
      </c>
      <c r="I216">
        <f t="shared" si="31"/>
        <v>0</v>
      </c>
      <c r="J216">
        <f t="shared" si="32"/>
        <v>0</v>
      </c>
      <c r="M216">
        <f t="shared" si="26"/>
        <v>0</v>
      </c>
      <c r="N216">
        <f t="shared" si="27"/>
        <v>0</v>
      </c>
    </row>
    <row r="217" spans="1:14">
      <c r="A217">
        <f ca="1">IF($B$2=0,"",COUNTA($B$2:B217))</f>
        <v>216</v>
      </c>
      <c r="B217" s="6" t="str">
        <f t="shared" ca="1" si="28"/>
        <v/>
      </c>
      <c r="C217" s="6">
        <f t="shared" ca="1" si="29"/>
        <v>0</v>
      </c>
      <c r="G217" t="str">
        <f>IF(ISBLANK(K217),"",COUNTA($K$2:K217))</f>
        <v/>
      </c>
      <c r="H217" t="str">
        <f t="shared" si="30"/>
        <v/>
      </c>
      <c r="I217">
        <f t="shared" si="31"/>
        <v>0</v>
      </c>
      <c r="J217">
        <f t="shared" si="32"/>
        <v>0</v>
      </c>
      <c r="M217">
        <f t="shared" si="26"/>
        <v>0</v>
      </c>
      <c r="N217">
        <f t="shared" si="27"/>
        <v>0</v>
      </c>
    </row>
    <row r="218" spans="1:14">
      <c r="A218">
        <f ca="1">IF($B$2=0,"",COUNTA($B$2:B218))</f>
        <v>217</v>
      </c>
      <c r="B218" s="6" t="str">
        <f t="shared" ca="1" si="28"/>
        <v/>
      </c>
      <c r="C218" s="6">
        <f t="shared" ca="1" si="29"/>
        <v>0</v>
      </c>
      <c r="G218" t="str">
        <f>IF(ISBLANK(K218),"",COUNTA($K$2:K218))</f>
        <v/>
      </c>
      <c r="H218" t="str">
        <f t="shared" si="30"/>
        <v/>
      </c>
      <c r="I218">
        <f t="shared" si="31"/>
        <v>0</v>
      </c>
      <c r="J218">
        <f t="shared" si="32"/>
        <v>0</v>
      </c>
      <c r="M218">
        <f t="shared" si="26"/>
        <v>0</v>
      </c>
      <c r="N218">
        <f t="shared" si="27"/>
        <v>0</v>
      </c>
    </row>
    <row r="219" spans="1:14">
      <c r="A219">
        <f ca="1">IF($B$2=0,"",COUNTA($B$2:B219))</f>
        <v>218</v>
      </c>
      <c r="B219" s="6" t="str">
        <f t="shared" ca="1" si="28"/>
        <v/>
      </c>
      <c r="C219" s="6">
        <f t="shared" ca="1" si="29"/>
        <v>0</v>
      </c>
      <c r="G219" t="str">
        <f>IF(ISBLANK(K219),"",COUNTA($K$2:K219))</f>
        <v/>
      </c>
      <c r="H219" t="str">
        <f t="shared" si="30"/>
        <v/>
      </c>
      <c r="I219">
        <f t="shared" si="31"/>
        <v>0</v>
      </c>
      <c r="J219">
        <f t="shared" si="32"/>
        <v>0</v>
      </c>
      <c r="M219">
        <f t="shared" si="26"/>
        <v>0</v>
      </c>
      <c r="N219">
        <f t="shared" si="27"/>
        <v>0</v>
      </c>
    </row>
    <row r="220" spans="1:14">
      <c r="A220">
        <f ca="1">IF($B$2=0,"",COUNTA($B$2:B220))</f>
        <v>219</v>
      </c>
      <c r="B220" s="6" t="str">
        <f t="shared" ca="1" si="28"/>
        <v/>
      </c>
      <c r="C220" s="6">
        <f t="shared" ca="1" si="29"/>
        <v>0</v>
      </c>
      <c r="G220" t="str">
        <f>IF(ISBLANK(K220),"",COUNTA($K$2:K220))</f>
        <v/>
      </c>
      <c r="H220" t="str">
        <f t="shared" si="30"/>
        <v/>
      </c>
      <c r="I220">
        <f t="shared" si="31"/>
        <v>0</v>
      </c>
      <c r="J220">
        <f t="shared" si="32"/>
        <v>0</v>
      </c>
      <c r="M220">
        <f t="shared" si="26"/>
        <v>0</v>
      </c>
      <c r="N220">
        <f t="shared" si="27"/>
        <v>0</v>
      </c>
    </row>
    <row r="221" spans="1:14">
      <c r="A221">
        <f ca="1">IF($B$2=0,"",COUNTA($B$2:B221))</f>
        <v>220</v>
      </c>
      <c r="B221" s="6" t="str">
        <f t="shared" ca="1" si="28"/>
        <v/>
      </c>
      <c r="C221" s="6">
        <f t="shared" ca="1" si="29"/>
        <v>0</v>
      </c>
      <c r="G221" t="str">
        <f>IF(ISBLANK(K221),"",COUNTA($K$2:K221))</f>
        <v/>
      </c>
      <c r="H221" t="str">
        <f t="shared" si="30"/>
        <v/>
      </c>
      <c r="I221">
        <f t="shared" si="31"/>
        <v>0</v>
      </c>
      <c r="J221">
        <f t="shared" si="32"/>
        <v>0</v>
      </c>
      <c r="M221">
        <f t="shared" si="26"/>
        <v>0</v>
      </c>
      <c r="N221">
        <f t="shared" si="27"/>
        <v>0</v>
      </c>
    </row>
    <row r="222" spans="1:14">
      <c r="A222">
        <f ca="1">IF($B$2=0,"",COUNTA($B$2:B222))</f>
        <v>221</v>
      </c>
      <c r="B222" s="6" t="str">
        <f t="shared" ca="1" si="28"/>
        <v/>
      </c>
      <c r="C222" s="6">
        <f t="shared" ca="1" si="29"/>
        <v>0</v>
      </c>
      <c r="G222" t="str">
        <f>IF(ISBLANK(K222),"",COUNTA($K$2:K222))</f>
        <v/>
      </c>
      <c r="H222" t="str">
        <f t="shared" si="30"/>
        <v/>
      </c>
      <c r="I222">
        <f t="shared" si="31"/>
        <v>0</v>
      </c>
      <c r="J222">
        <f t="shared" si="32"/>
        <v>0</v>
      </c>
      <c r="M222">
        <f t="shared" si="26"/>
        <v>0</v>
      </c>
      <c r="N222">
        <f t="shared" si="27"/>
        <v>0</v>
      </c>
    </row>
    <row r="223" spans="1:14">
      <c r="A223">
        <f ca="1">IF($B$2=0,"",COUNTA($B$2:B223))</f>
        <v>222</v>
      </c>
      <c r="B223" s="6" t="str">
        <f t="shared" ca="1" si="28"/>
        <v/>
      </c>
      <c r="C223" s="6">
        <f t="shared" ca="1" si="29"/>
        <v>0</v>
      </c>
      <c r="G223" t="str">
        <f>IF(ISBLANK(K223),"",COUNTA($K$2:K223))</f>
        <v/>
      </c>
      <c r="H223" t="str">
        <f t="shared" si="30"/>
        <v/>
      </c>
      <c r="I223">
        <f t="shared" si="31"/>
        <v>0</v>
      </c>
      <c r="J223">
        <f t="shared" si="32"/>
        <v>0</v>
      </c>
      <c r="M223">
        <f t="shared" si="26"/>
        <v>0</v>
      </c>
      <c r="N223">
        <f t="shared" si="27"/>
        <v>0</v>
      </c>
    </row>
    <row r="224" spans="1:14">
      <c r="A224">
        <f ca="1">IF($B$2=0,"",COUNTA($B$2:B224))</f>
        <v>223</v>
      </c>
      <c r="B224" s="6" t="str">
        <f t="shared" ca="1" si="28"/>
        <v/>
      </c>
      <c r="C224" s="6">
        <f t="shared" ca="1" si="29"/>
        <v>0</v>
      </c>
      <c r="G224" t="str">
        <f>IF(ISBLANK(K224),"",COUNTA($K$2:K224))</f>
        <v/>
      </c>
      <c r="H224" t="str">
        <f t="shared" si="30"/>
        <v/>
      </c>
      <c r="I224">
        <f t="shared" si="31"/>
        <v>0</v>
      </c>
      <c r="J224">
        <f t="shared" si="32"/>
        <v>0</v>
      </c>
      <c r="M224">
        <f t="shared" si="26"/>
        <v>0</v>
      </c>
      <c r="N224">
        <f t="shared" si="27"/>
        <v>0</v>
      </c>
    </row>
    <row r="225" spans="1:14">
      <c r="A225">
        <f ca="1">IF($B$2=0,"",COUNTA($B$2:B225))</f>
        <v>224</v>
      </c>
      <c r="B225" s="6" t="str">
        <f t="shared" ca="1" si="28"/>
        <v/>
      </c>
      <c r="C225" s="6">
        <f t="shared" ca="1" si="29"/>
        <v>0</v>
      </c>
      <c r="G225" t="str">
        <f>IF(ISBLANK(K225),"",COUNTA($K$2:K225))</f>
        <v/>
      </c>
      <c r="H225" t="str">
        <f t="shared" si="30"/>
        <v/>
      </c>
      <c r="I225">
        <f t="shared" si="31"/>
        <v>0</v>
      </c>
      <c r="J225">
        <f t="shared" si="32"/>
        <v>0</v>
      </c>
      <c r="M225">
        <f t="shared" si="26"/>
        <v>0</v>
      </c>
      <c r="N225">
        <f t="shared" si="27"/>
        <v>0</v>
      </c>
    </row>
    <row r="226" spans="1:14">
      <c r="A226">
        <f ca="1">IF($B$2=0,"",COUNTA($B$2:B226))</f>
        <v>225</v>
      </c>
      <c r="B226" s="6" t="str">
        <f t="shared" ca="1" si="28"/>
        <v/>
      </c>
      <c r="C226" s="6">
        <f t="shared" ca="1" si="29"/>
        <v>0</v>
      </c>
      <c r="G226" t="str">
        <f>IF(ISBLANK(K226),"",COUNTA($K$2:K226))</f>
        <v/>
      </c>
      <c r="H226" t="str">
        <f t="shared" si="30"/>
        <v/>
      </c>
      <c r="I226">
        <f t="shared" si="31"/>
        <v>0</v>
      </c>
      <c r="J226">
        <f t="shared" si="32"/>
        <v>0</v>
      </c>
      <c r="M226">
        <f t="shared" si="26"/>
        <v>0</v>
      </c>
      <c r="N226">
        <f t="shared" si="27"/>
        <v>0</v>
      </c>
    </row>
    <row r="227" spans="1:14">
      <c r="A227">
        <f ca="1">IF($B$2=0,"",COUNTA($B$2:B227))</f>
        <v>226</v>
      </c>
      <c r="B227" s="6" t="str">
        <f t="shared" ca="1" si="28"/>
        <v/>
      </c>
      <c r="C227" s="6">
        <f t="shared" ca="1" si="29"/>
        <v>0</v>
      </c>
      <c r="G227" t="str">
        <f>IF(ISBLANK(K227),"",COUNTA($K$2:K227))</f>
        <v/>
      </c>
      <c r="H227" t="str">
        <f t="shared" si="30"/>
        <v/>
      </c>
      <c r="I227">
        <f t="shared" si="31"/>
        <v>0</v>
      </c>
      <c r="J227">
        <f t="shared" si="32"/>
        <v>0</v>
      </c>
      <c r="M227">
        <f t="shared" si="26"/>
        <v>0</v>
      </c>
      <c r="N227">
        <f t="shared" si="27"/>
        <v>0</v>
      </c>
    </row>
    <row r="228" spans="1:14">
      <c r="A228">
        <f ca="1">IF($B$2=0,"",COUNTA($B$2:B228))</f>
        <v>227</v>
      </c>
      <c r="B228" s="6" t="str">
        <f t="shared" ca="1" si="28"/>
        <v/>
      </c>
      <c r="C228" s="6">
        <f t="shared" ca="1" si="29"/>
        <v>0</v>
      </c>
      <c r="G228" t="str">
        <f>IF(ISBLANK(K228),"",COUNTA($K$2:K228))</f>
        <v/>
      </c>
      <c r="H228" t="str">
        <f t="shared" si="30"/>
        <v/>
      </c>
      <c r="I228">
        <f t="shared" si="31"/>
        <v>0</v>
      </c>
      <c r="J228">
        <f t="shared" si="32"/>
        <v>0</v>
      </c>
      <c r="M228">
        <f t="shared" si="26"/>
        <v>0</v>
      </c>
      <c r="N228">
        <f t="shared" si="27"/>
        <v>0</v>
      </c>
    </row>
    <row r="229" spans="1:14">
      <c r="A229">
        <f ca="1">IF($B$2=0,"",COUNTA($B$2:B229))</f>
        <v>228</v>
      </c>
      <c r="B229" s="6" t="str">
        <f t="shared" ca="1" si="28"/>
        <v/>
      </c>
      <c r="C229" s="6">
        <f t="shared" ca="1" si="29"/>
        <v>0</v>
      </c>
      <c r="G229" t="str">
        <f>IF(ISBLANK(K229),"",COUNTA($K$2:K229))</f>
        <v/>
      </c>
      <c r="H229" t="str">
        <f t="shared" si="30"/>
        <v/>
      </c>
      <c r="I229">
        <f t="shared" si="31"/>
        <v>0</v>
      </c>
      <c r="J229">
        <f t="shared" si="32"/>
        <v>0</v>
      </c>
      <c r="M229">
        <f t="shared" si="26"/>
        <v>0</v>
      </c>
      <c r="N229">
        <f t="shared" si="27"/>
        <v>0</v>
      </c>
    </row>
    <row r="230" spans="1:14">
      <c r="A230">
        <f ca="1">IF($B$2=0,"",COUNTA($B$2:B230))</f>
        <v>229</v>
      </c>
      <c r="B230" s="6" t="str">
        <f t="shared" ca="1" si="28"/>
        <v/>
      </c>
      <c r="C230" s="6">
        <f t="shared" ca="1" si="29"/>
        <v>0</v>
      </c>
      <c r="G230" t="str">
        <f>IF(ISBLANK(K230),"",COUNTA($K$2:K230))</f>
        <v/>
      </c>
      <c r="H230" t="str">
        <f t="shared" si="30"/>
        <v/>
      </c>
      <c r="I230">
        <f t="shared" si="31"/>
        <v>0</v>
      </c>
      <c r="J230">
        <f t="shared" si="32"/>
        <v>0</v>
      </c>
      <c r="M230">
        <f t="shared" si="26"/>
        <v>0</v>
      </c>
      <c r="N230">
        <f t="shared" si="27"/>
        <v>0</v>
      </c>
    </row>
    <row r="231" spans="1:14">
      <c r="A231">
        <f ca="1">IF($B$2=0,"",COUNTA($B$2:B231))</f>
        <v>230</v>
      </c>
      <c r="B231" s="6" t="str">
        <f t="shared" ca="1" si="28"/>
        <v/>
      </c>
      <c r="C231" s="6">
        <f t="shared" ca="1" si="29"/>
        <v>0</v>
      </c>
      <c r="G231" t="str">
        <f>IF(ISBLANK(K231),"",COUNTA($K$2:K231))</f>
        <v/>
      </c>
      <c r="H231" t="str">
        <f t="shared" si="30"/>
        <v/>
      </c>
      <c r="I231">
        <f t="shared" si="31"/>
        <v>0</v>
      </c>
      <c r="J231">
        <f t="shared" si="32"/>
        <v>0</v>
      </c>
      <c r="M231">
        <f t="shared" si="26"/>
        <v>0</v>
      </c>
      <c r="N231">
        <f t="shared" si="27"/>
        <v>0</v>
      </c>
    </row>
    <row r="232" spans="1:14">
      <c r="A232">
        <f ca="1">IF($B$2=0,"",COUNTA($B$2:B232))</f>
        <v>231</v>
      </c>
      <c r="B232" s="6" t="str">
        <f t="shared" ca="1" si="28"/>
        <v/>
      </c>
      <c r="C232" s="6">
        <f t="shared" ca="1" si="29"/>
        <v>0</v>
      </c>
      <c r="G232" t="str">
        <f>IF(ISBLANK(K232),"",COUNTA($K$2:K232))</f>
        <v/>
      </c>
      <c r="H232" t="str">
        <f t="shared" si="30"/>
        <v/>
      </c>
      <c r="I232">
        <f t="shared" si="31"/>
        <v>0</v>
      </c>
      <c r="J232">
        <f t="shared" si="32"/>
        <v>0</v>
      </c>
      <c r="M232">
        <f t="shared" si="26"/>
        <v>0</v>
      </c>
      <c r="N232">
        <f t="shared" si="27"/>
        <v>0</v>
      </c>
    </row>
    <row r="233" spans="1:14">
      <c r="A233">
        <f ca="1">IF($B$2=0,"",COUNTA($B$2:B233))</f>
        <v>232</v>
      </c>
      <c r="B233" s="6" t="str">
        <f t="shared" ca="1" si="28"/>
        <v/>
      </c>
      <c r="C233" s="6">
        <f t="shared" ca="1" si="29"/>
        <v>0</v>
      </c>
      <c r="G233" t="str">
        <f>IF(ISBLANK(K233),"",COUNTA($K$2:K233))</f>
        <v/>
      </c>
      <c r="H233" t="str">
        <f t="shared" si="30"/>
        <v/>
      </c>
      <c r="I233">
        <f t="shared" si="31"/>
        <v>0</v>
      </c>
      <c r="J233">
        <f t="shared" si="32"/>
        <v>0</v>
      </c>
      <c r="M233">
        <f t="shared" si="26"/>
        <v>0</v>
      </c>
      <c r="N233">
        <f t="shared" si="27"/>
        <v>0</v>
      </c>
    </row>
    <row r="234" spans="1:14">
      <c r="A234">
        <f ca="1">IF($B$2=0,"",COUNTA($B$2:B234))</f>
        <v>233</v>
      </c>
      <c r="B234" s="6" t="str">
        <f t="shared" ca="1" si="28"/>
        <v/>
      </c>
      <c r="C234" s="6">
        <f t="shared" ca="1" si="29"/>
        <v>0</v>
      </c>
      <c r="G234" t="str">
        <f>IF(ISBLANK(K234),"",COUNTA($K$2:K234))</f>
        <v/>
      </c>
      <c r="H234" t="str">
        <f t="shared" si="30"/>
        <v/>
      </c>
      <c r="I234">
        <f t="shared" si="31"/>
        <v>0</v>
      </c>
      <c r="J234">
        <f t="shared" si="32"/>
        <v>0</v>
      </c>
      <c r="M234">
        <f t="shared" si="26"/>
        <v>0</v>
      </c>
      <c r="N234">
        <f t="shared" si="27"/>
        <v>0</v>
      </c>
    </row>
    <row r="235" spans="1:14">
      <c r="A235">
        <f ca="1">IF($B$2=0,"",COUNTA($B$2:B235))</f>
        <v>234</v>
      </c>
      <c r="B235" s="6" t="str">
        <f t="shared" ca="1" si="28"/>
        <v/>
      </c>
      <c r="C235" s="6">
        <f t="shared" ca="1" si="29"/>
        <v>0</v>
      </c>
      <c r="G235" t="str">
        <f>IF(ISBLANK(K235),"",COUNTA($K$2:K235))</f>
        <v/>
      </c>
      <c r="H235" t="str">
        <f t="shared" si="30"/>
        <v/>
      </c>
      <c r="I235">
        <f t="shared" si="31"/>
        <v>0</v>
      </c>
      <c r="J235">
        <f t="shared" si="32"/>
        <v>0</v>
      </c>
      <c r="M235">
        <f t="shared" si="26"/>
        <v>0</v>
      </c>
      <c r="N235">
        <f t="shared" si="27"/>
        <v>0</v>
      </c>
    </row>
    <row r="236" spans="1:14">
      <c r="A236">
        <f ca="1">IF($B$2=0,"",COUNTA($B$2:B236))</f>
        <v>235</v>
      </c>
      <c r="B236" s="6" t="str">
        <f t="shared" ca="1" si="28"/>
        <v/>
      </c>
      <c r="C236" s="6">
        <f t="shared" ca="1" si="29"/>
        <v>0</v>
      </c>
      <c r="G236" t="str">
        <f>IF(ISBLANK(K236),"",COUNTA($K$2:K236))</f>
        <v/>
      </c>
      <c r="H236" t="str">
        <f t="shared" si="30"/>
        <v/>
      </c>
      <c r="I236">
        <f t="shared" si="31"/>
        <v>0</v>
      </c>
      <c r="J236">
        <f t="shared" si="32"/>
        <v>0</v>
      </c>
      <c r="M236">
        <f t="shared" si="26"/>
        <v>0</v>
      </c>
      <c r="N236">
        <f t="shared" si="27"/>
        <v>0</v>
      </c>
    </row>
    <row r="237" spans="1:14">
      <c r="A237">
        <f ca="1">IF($B$2=0,"",COUNTA($B$2:B237))</f>
        <v>236</v>
      </c>
      <c r="B237" s="6" t="str">
        <f t="shared" ca="1" si="28"/>
        <v/>
      </c>
      <c r="C237" s="6">
        <f t="shared" ca="1" si="29"/>
        <v>0</v>
      </c>
      <c r="G237" t="str">
        <f>IF(ISBLANK(K237),"",COUNTA($K$2:K237))</f>
        <v/>
      </c>
      <c r="H237" t="str">
        <f t="shared" si="30"/>
        <v/>
      </c>
      <c r="I237">
        <f t="shared" si="31"/>
        <v>0</v>
      </c>
      <c r="J237">
        <f t="shared" si="32"/>
        <v>0</v>
      </c>
      <c r="M237">
        <f t="shared" si="26"/>
        <v>0</v>
      </c>
      <c r="N237">
        <f t="shared" si="27"/>
        <v>0</v>
      </c>
    </row>
    <row r="238" spans="1:14">
      <c r="A238">
        <f ca="1">IF($B$2=0,"",COUNTA($B$2:B238))</f>
        <v>237</v>
      </c>
      <c r="B238" s="6" t="str">
        <f t="shared" ca="1" si="28"/>
        <v/>
      </c>
      <c r="C238" s="6">
        <f t="shared" ca="1" si="29"/>
        <v>0</v>
      </c>
      <c r="G238" t="str">
        <f>IF(ISBLANK(K238),"",COUNTA($K$2:K238))</f>
        <v/>
      </c>
      <c r="H238" t="str">
        <f t="shared" si="30"/>
        <v/>
      </c>
      <c r="I238">
        <f t="shared" si="31"/>
        <v>0</v>
      </c>
      <c r="J238">
        <f t="shared" si="32"/>
        <v>0</v>
      </c>
      <c r="M238">
        <f t="shared" si="26"/>
        <v>0</v>
      </c>
      <c r="N238">
        <f t="shared" si="27"/>
        <v>0</v>
      </c>
    </row>
    <row r="239" spans="1:14">
      <c r="A239">
        <f ca="1">IF($B$2=0,"",COUNTA($B$2:B239))</f>
        <v>238</v>
      </c>
      <c r="B239" s="6" t="str">
        <f t="shared" ca="1" si="28"/>
        <v/>
      </c>
      <c r="C239" s="6">
        <f t="shared" ca="1" si="29"/>
        <v>0</v>
      </c>
      <c r="G239" t="str">
        <f>IF(ISBLANK(K239),"",COUNTA($K$2:K239))</f>
        <v/>
      </c>
      <c r="H239" t="str">
        <f t="shared" si="30"/>
        <v/>
      </c>
      <c r="I239">
        <f t="shared" si="31"/>
        <v>0</v>
      </c>
      <c r="J239">
        <f t="shared" si="32"/>
        <v>0</v>
      </c>
      <c r="M239">
        <f t="shared" si="26"/>
        <v>0</v>
      </c>
      <c r="N239">
        <f t="shared" si="27"/>
        <v>0</v>
      </c>
    </row>
    <row r="240" spans="1:14">
      <c r="A240">
        <f ca="1">IF($B$2=0,"",COUNTA($B$2:B240))</f>
        <v>239</v>
      </c>
      <c r="B240" s="6" t="str">
        <f t="shared" ca="1" si="28"/>
        <v/>
      </c>
      <c r="C240" s="6">
        <f t="shared" ca="1" si="29"/>
        <v>0</v>
      </c>
      <c r="G240" t="str">
        <f>IF(ISBLANK(K240),"",COUNTA($K$2:K240))</f>
        <v/>
      </c>
      <c r="H240" t="str">
        <f t="shared" si="30"/>
        <v/>
      </c>
      <c r="I240">
        <f t="shared" si="31"/>
        <v>0</v>
      </c>
      <c r="J240">
        <f t="shared" si="32"/>
        <v>0</v>
      </c>
      <c r="M240">
        <f t="shared" si="26"/>
        <v>0</v>
      </c>
      <c r="N240">
        <f t="shared" si="27"/>
        <v>0</v>
      </c>
    </row>
    <row r="241" spans="1:14">
      <c r="A241">
        <f ca="1">IF($B$2=0,"",COUNTA($B$2:B241))</f>
        <v>240</v>
      </c>
      <c r="B241" s="6" t="str">
        <f t="shared" ca="1" si="28"/>
        <v/>
      </c>
      <c r="C241" s="6">
        <f t="shared" ca="1" si="29"/>
        <v>0</v>
      </c>
      <c r="G241" t="str">
        <f>IF(ISBLANK(K241),"",COUNTA($K$2:K241))</f>
        <v/>
      </c>
      <c r="H241" t="str">
        <f t="shared" si="30"/>
        <v/>
      </c>
      <c r="I241">
        <f t="shared" si="31"/>
        <v>0</v>
      </c>
      <c r="J241">
        <f t="shared" si="32"/>
        <v>0</v>
      </c>
      <c r="M241">
        <f t="shared" si="26"/>
        <v>0</v>
      </c>
      <c r="N241">
        <f t="shared" si="27"/>
        <v>0</v>
      </c>
    </row>
    <row r="242" spans="1:14">
      <c r="A242">
        <f ca="1">IF($B$2=0,"",COUNTA($B$2:B242))</f>
        <v>241</v>
      </c>
      <c r="B242" s="6" t="str">
        <f t="shared" ca="1" si="28"/>
        <v/>
      </c>
      <c r="C242" s="6">
        <f t="shared" ca="1" si="29"/>
        <v>0</v>
      </c>
      <c r="G242" t="str">
        <f>IF(ISBLANK(K242),"",COUNTA($K$2:K242))</f>
        <v/>
      </c>
      <c r="H242" t="str">
        <f t="shared" si="30"/>
        <v/>
      </c>
      <c r="I242">
        <f t="shared" si="31"/>
        <v>0</v>
      </c>
      <c r="J242">
        <f t="shared" si="32"/>
        <v>0</v>
      </c>
      <c r="M242">
        <f t="shared" si="26"/>
        <v>0</v>
      </c>
      <c r="N242">
        <f t="shared" si="27"/>
        <v>0</v>
      </c>
    </row>
    <row r="243" spans="1:14">
      <c r="A243">
        <f ca="1">IF($B$2=0,"",COUNTA($B$2:B243))</f>
        <v>242</v>
      </c>
      <c r="B243" s="6" t="str">
        <f t="shared" ca="1" si="28"/>
        <v/>
      </c>
      <c r="C243" s="6">
        <f t="shared" ca="1" si="29"/>
        <v>0</v>
      </c>
      <c r="G243" t="str">
        <f>IF(ISBLANK(K243),"",COUNTA($K$2:K243))</f>
        <v/>
      </c>
      <c r="H243" t="str">
        <f t="shared" si="30"/>
        <v/>
      </c>
      <c r="I243">
        <f t="shared" si="31"/>
        <v>0</v>
      </c>
      <c r="J243">
        <f t="shared" si="32"/>
        <v>0</v>
      </c>
      <c r="M243">
        <f t="shared" si="26"/>
        <v>0</v>
      </c>
      <c r="N243">
        <f t="shared" si="27"/>
        <v>0</v>
      </c>
    </row>
    <row r="244" spans="1:14">
      <c r="A244">
        <f ca="1">IF($B$2=0,"",COUNTA($B$2:B244))</f>
        <v>243</v>
      </c>
      <c r="B244" s="6" t="str">
        <f t="shared" ca="1" si="28"/>
        <v/>
      </c>
      <c r="C244" s="6">
        <f t="shared" ca="1" si="29"/>
        <v>0</v>
      </c>
      <c r="G244" t="str">
        <f>IF(ISBLANK(K244),"",COUNTA($K$2:K244))</f>
        <v/>
      </c>
      <c r="H244" t="str">
        <f t="shared" si="30"/>
        <v/>
      </c>
      <c r="I244">
        <f t="shared" si="31"/>
        <v>0</v>
      </c>
      <c r="J244">
        <f t="shared" si="32"/>
        <v>0</v>
      </c>
      <c r="M244">
        <f t="shared" si="26"/>
        <v>0</v>
      </c>
      <c r="N244">
        <f t="shared" si="27"/>
        <v>0</v>
      </c>
    </row>
    <row r="245" spans="1:14">
      <c r="A245">
        <f ca="1">IF($B$2=0,"",COUNTA($B$2:B245))</f>
        <v>244</v>
      </c>
      <c r="B245" s="6" t="str">
        <f t="shared" ca="1" si="28"/>
        <v/>
      </c>
      <c r="C245" s="6">
        <f t="shared" ca="1" si="29"/>
        <v>0</v>
      </c>
      <c r="G245" t="str">
        <f>IF(ISBLANK(K245),"",COUNTA($K$2:K245))</f>
        <v/>
      </c>
      <c r="H245" t="str">
        <f t="shared" si="30"/>
        <v/>
      </c>
      <c r="I245">
        <f t="shared" si="31"/>
        <v>0</v>
      </c>
      <c r="J245">
        <f t="shared" si="32"/>
        <v>0</v>
      </c>
      <c r="M245">
        <f t="shared" si="26"/>
        <v>0</v>
      </c>
      <c r="N245">
        <f t="shared" si="27"/>
        <v>0</v>
      </c>
    </row>
    <row r="246" spans="1:14">
      <c r="A246">
        <f ca="1">IF($B$2=0,"",COUNTA($B$2:B246))</f>
        <v>245</v>
      </c>
      <c r="B246" s="6" t="str">
        <f t="shared" ca="1" si="28"/>
        <v/>
      </c>
      <c r="C246" s="6">
        <f t="shared" ca="1" si="29"/>
        <v>0</v>
      </c>
      <c r="G246" t="str">
        <f>IF(ISBLANK(K246),"",COUNTA($K$2:K246))</f>
        <v/>
      </c>
      <c r="H246" t="str">
        <f t="shared" si="30"/>
        <v/>
      </c>
      <c r="I246">
        <f t="shared" si="31"/>
        <v>0</v>
      </c>
      <c r="J246">
        <f t="shared" si="32"/>
        <v>0</v>
      </c>
      <c r="M246">
        <f t="shared" si="26"/>
        <v>0</v>
      </c>
      <c r="N246">
        <f t="shared" si="27"/>
        <v>0</v>
      </c>
    </row>
    <row r="247" spans="1:14">
      <c r="A247">
        <f ca="1">IF($B$2=0,"",COUNTA($B$2:B247))</f>
        <v>246</v>
      </c>
      <c r="B247" s="6" t="str">
        <f t="shared" ca="1" si="28"/>
        <v/>
      </c>
      <c r="C247" s="6">
        <f t="shared" ca="1" si="29"/>
        <v>0</v>
      </c>
      <c r="G247" t="str">
        <f>IF(ISBLANK(K247),"",COUNTA($K$2:K247))</f>
        <v/>
      </c>
      <c r="H247" t="str">
        <f t="shared" si="30"/>
        <v/>
      </c>
      <c r="I247">
        <f t="shared" si="31"/>
        <v>0</v>
      </c>
      <c r="J247">
        <f t="shared" si="32"/>
        <v>0</v>
      </c>
      <c r="M247">
        <f t="shared" si="26"/>
        <v>0</v>
      </c>
      <c r="N247">
        <f t="shared" si="27"/>
        <v>0</v>
      </c>
    </row>
    <row r="248" spans="1:14">
      <c r="A248">
        <f ca="1">IF($B$2=0,"",COUNTA($B$2:B248))</f>
        <v>247</v>
      </c>
      <c r="B248" s="6" t="str">
        <f t="shared" ca="1" si="28"/>
        <v/>
      </c>
      <c r="C248" s="6">
        <f t="shared" ca="1" si="29"/>
        <v>0</v>
      </c>
      <c r="G248" t="str">
        <f>IF(ISBLANK(K248),"",COUNTA($K$2:K248))</f>
        <v/>
      </c>
      <c r="H248" t="str">
        <f t="shared" si="30"/>
        <v/>
      </c>
      <c r="I248">
        <f t="shared" si="31"/>
        <v>0</v>
      </c>
      <c r="J248">
        <f t="shared" si="32"/>
        <v>0</v>
      </c>
      <c r="M248">
        <f t="shared" si="26"/>
        <v>0</v>
      </c>
      <c r="N248">
        <f t="shared" si="27"/>
        <v>0</v>
      </c>
    </row>
    <row r="249" spans="1:14">
      <c r="A249">
        <f ca="1">IF($B$2=0,"",COUNTA($B$2:B249))</f>
        <v>248</v>
      </c>
      <c r="B249" s="6" t="str">
        <f t="shared" ca="1" si="28"/>
        <v/>
      </c>
      <c r="C249" s="6">
        <f t="shared" ca="1" si="29"/>
        <v>0</v>
      </c>
      <c r="G249" t="str">
        <f>IF(ISBLANK(K249),"",COUNTA($K$2:K249))</f>
        <v/>
      </c>
      <c r="H249" t="str">
        <f t="shared" si="30"/>
        <v/>
      </c>
      <c r="I249">
        <f t="shared" si="31"/>
        <v>0</v>
      </c>
      <c r="J249">
        <f t="shared" si="32"/>
        <v>0</v>
      </c>
      <c r="M249">
        <f t="shared" si="26"/>
        <v>0</v>
      </c>
      <c r="N249">
        <f t="shared" si="27"/>
        <v>0</v>
      </c>
    </row>
    <row r="250" spans="1:14">
      <c r="A250">
        <f ca="1">IF($B$2=0,"",COUNTA($B$2:B250))</f>
        <v>249</v>
      </c>
      <c r="B250" s="6" t="str">
        <f t="shared" ca="1" si="28"/>
        <v/>
      </c>
      <c r="C250" s="6">
        <f t="shared" ca="1" si="29"/>
        <v>0</v>
      </c>
      <c r="G250" t="str">
        <f>IF(ISBLANK(K250),"",COUNTA($K$2:K250))</f>
        <v/>
      </c>
      <c r="H250" t="str">
        <f t="shared" si="30"/>
        <v/>
      </c>
      <c r="I250">
        <f t="shared" si="31"/>
        <v>0</v>
      </c>
      <c r="J250">
        <f t="shared" si="32"/>
        <v>0</v>
      </c>
      <c r="M250">
        <f t="shared" si="26"/>
        <v>0</v>
      </c>
      <c r="N250">
        <f t="shared" si="27"/>
        <v>0</v>
      </c>
    </row>
    <row r="251" spans="1:14">
      <c r="A251">
        <f ca="1">IF($B$2=0,"",COUNTA($B$2:B251))</f>
        <v>250</v>
      </c>
      <c r="B251" s="6" t="str">
        <f t="shared" ca="1" si="28"/>
        <v/>
      </c>
      <c r="C251" s="6">
        <f t="shared" ca="1" si="29"/>
        <v>0</v>
      </c>
      <c r="G251" t="str">
        <f>IF(ISBLANK(K251),"",COUNTA($K$2:K251))</f>
        <v/>
      </c>
      <c r="H251" t="str">
        <f t="shared" si="30"/>
        <v/>
      </c>
      <c r="I251">
        <f t="shared" si="31"/>
        <v>0</v>
      </c>
      <c r="J251">
        <f t="shared" si="32"/>
        <v>0</v>
      </c>
      <c r="M251">
        <f t="shared" si="26"/>
        <v>0</v>
      </c>
      <c r="N251">
        <f t="shared" si="27"/>
        <v>0</v>
      </c>
    </row>
    <row r="252" spans="1:14">
      <c r="A252">
        <f ca="1">IF($B$2=0,"",COUNTA($B$2:B252))</f>
        <v>251</v>
      </c>
      <c r="B252" s="6" t="str">
        <f t="shared" ca="1" si="28"/>
        <v/>
      </c>
      <c r="C252" s="6">
        <f t="shared" ca="1" si="29"/>
        <v>0</v>
      </c>
      <c r="G252" t="str">
        <f>IF(ISBLANK(K252),"",COUNTA($K$2:K252))</f>
        <v/>
      </c>
      <c r="H252" t="str">
        <f t="shared" si="30"/>
        <v/>
      </c>
      <c r="I252">
        <f t="shared" si="31"/>
        <v>0</v>
      </c>
      <c r="J252">
        <f t="shared" si="32"/>
        <v>0</v>
      </c>
      <c r="M252">
        <f t="shared" si="26"/>
        <v>0</v>
      </c>
      <c r="N252">
        <f t="shared" si="27"/>
        <v>0</v>
      </c>
    </row>
    <row r="253" spans="1:14">
      <c r="A253">
        <f ca="1">IF($B$2=0,"",COUNTA($B$2:B253))</f>
        <v>252</v>
      </c>
      <c r="B253" s="6" t="str">
        <f t="shared" ca="1" si="28"/>
        <v/>
      </c>
      <c r="C253" s="6">
        <f t="shared" ca="1" si="29"/>
        <v>0</v>
      </c>
      <c r="G253" t="str">
        <f>IF(ISBLANK(K253),"",COUNTA($K$2:K253))</f>
        <v/>
      </c>
      <c r="H253" t="str">
        <f t="shared" si="30"/>
        <v/>
      </c>
      <c r="I253">
        <f t="shared" si="31"/>
        <v>0</v>
      </c>
      <c r="J253">
        <f t="shared" si="32"/>
        <v>0</v>
      </c>
      <c r="M253">
        <f t="shared" si="26"/>
        <v>0</v>
      </c>
      <c r="N253">
        <f t="shared" si="27"/>
        <v>0</v>
      </c>
    </row>
    <row r="254" spans="1:14">
      <c r="A254">
        <f ca="1">IF($B$2=0,"",COUNTA($B$2:B254))</f>
        <v>253</v>
      </c>
      <c r="B254" s="6" t="str">
        <f t="shared" ca="1" si="28"/>
        <v/>
      </c>
      <c r="C254" s="6">
        <f t="shared" ca="1" si="29"/>
        <v>0</v>
      </c>
      <c r="G254" t="str">
        <f>IF(ISBLANK(K254),"",COUNTA($K$2:K254))</f>
        <v/>
      </c>
      <c r="H254" t="str">
        <f t="shared" si="30"/>
        <v/>
      </c>
      <c r="I254">
        <f t="shared" si="31"/>
        <v>0</v>
      </c>
      <c r="J254">
        <f t="shared" si="32"/>
        <v>0</v>
      </c>
      <c r="M254">
        <f t="shared" si="26"/>
        <v>0</v>
      </c>
      <c r="N254">
        <f t="shared" si="27"/>
        <v>0</v>
      </c>
    </row>
    <row r="255" spans="1:14">
      <c r="A255">
        <f ca="1">IF($B$2=0,"",COUNTA($B$2:B255))</f>
        <v>254</v>
      </c>
      <c r="B255" s="6" t="str">
        <f t="shared" ca="1" si="28"/>
        <v/>
      </c>
      <c r="C255" s="6">
        <f t="shared" ca="1" si="29"/>
        <v>0</v>
      </c>
      <c r="G255" t="str">
        <f>IF(ISBLANK(K255),"",COUNTA($K$2:K255))</f>
        <v/>
      </c>
      <c r="H255" t="str">
        <f t="shared" si="30"/>
        <v/>
      </c>
      <c r="I255">
        <f t="shared" si="31"/>
        <v>0</v>
      </c>
      <c r="J255">
        <f t="shared" si="32"/>
        <v>0</v>
      </c>
      <c r="M255">
        <f t="shared" si="26"/>
        <v>0</v>
      </c>
      <c r="N255">
        <f t="shared" si="27"/>
        <v>0</v>
      </c>
    </row>
    <row r="256" spans="1:14">
      <c r="A256">
        <f ca="1">IF($B$2=0,"",COUNTA($B$2:B256))</f>
        <v>255</v>
      </c>
      <c r="B256" s="6" t="str">
        <f t="shared" ca="1" si="28"/>
        <v/>
      </c>
      <c r="C256" s="6">
        <f t="shared" ca="1" si="29"/>
        <v>0</v>
      </c>
      <c r="G256" t="str">
        <f>IF(ISBLANK(K256),"",COUNTA($K$2:K256))</f>
        <v/>
      </c>
      <c r="H256" t="str">
        <f t="shared" si="30"/>
        <v/>
      </c>
      <c r="I256">
        <f t="shared" si="31"/>
        <v>0</v>
      </c>
      <c r="J256">
        <f t="shared" si="32"/>
        <v>0</v>
      </c>
      <c r="M256">
        <f t="shared" si="26"/>
        <v>0</v>
      </c>
      <c r="N256">
        <f t="shared" si="27"/>
        <v>0</v>
      </c>
    </row>
    <row r="257" spans="1:14">
      <c r="A257">
        <f ca="1">IF($B$2=0,"",COUNTA($B$2:B257))</f>
        <v>256</v>
      </c>
      <c r="B257" s="6" t="str">
        <f t="shared" ca="1" si="28"/>
        <v/>
      </c>
      <c r="C257" s="6">
        <f t="shared" ca="1" si="29"/>
        <v>0</v>
      </c>
      <c r="G257" t="str">
        <f>IF(ISBLANK(K257),"",COUNTA($K$2:K257))</f>
        <v/>
      </c>
      <c r="H257" t="str">
        <f t="shared" si="30"/>
        <v/>
      </c>
      <c r="I257">
        <f t="shared" si="31"/>
        <v>0</v>
      </c>
      <c r="J257">
        <f t="shared" si="32"/>
        <v>0</v>
      </c>
      <c r="M257">
        <f t="shared" si="26"/>
        <v>0</v>
      </c>
      <c r="N257">
        <f t="shared" si="27"/>
        <v>0</v>
      </c>
    </row>
    <row r="258" spans="1:14">
      <c r="A258">
        <f ca="1">IF($B$2=0,"",COUNTA($B$2:B258))</f>
        <v>257</v>
      </c>
      <c r="B258" s="6" t="str">
        <f t="shared" ca="1" si="28"/>
        <v/>
      </c>
      <c r="C258" s="6">
        <f t="shared" ca="1" si="29"/>
        <v>0</v>
      </c>
      <c r="G258" t="str">
        <f>IF(ISBLANK(K258),"",COUNTA($K$2:K258))</f>
        <v/>
      </c>
      <c r="H258" t="str">
        <f t="shared" si="30"/>
        <v/>
      </c>
      <c r="I258">
        <f t="shared" si="31"/>
        <v>0</v>
      </c>
      <c r="J258">
        <f t="shared" si="32"/>
        <v>0</v>
      </c>
      <c r="M258">
        <f t="shared" ref="M258:M321" si="33">IF(ISBLANK(K258),0,IF(ISNUMBER(SEARCH("+",K258)),RIGHT(K258,LEN(K258)-SEARCH("+",K258,1)),RIGHT(K258,LEN(K258)-SEARCH("-",K258,1)+1)))</f>
        <v>0</v>
      </c>
      <c r="N258">
        <f t="shared" ref="N258:N321" si="34">IF(ISBLANK(L258),0,IF(ISNUMBER(SEARCH("+",L258)),RIGHT(L258,LEN(L258)-SEARCH("+",L258,1)),RIGHT(L258,LEN(L258)-SEARCH("-",L258,1)+1)))</f>
        <v>0</v>
      </c>
    </row>
    <row r="259" spans="1:14">
      <c r="A259">
        <f ca="1">IF($B$2=0,"",COUNTA($B$2:B259))</f>
        <v>258</v>
      </c>
      <c r="B259" s="6" t="str">
        <f t="shared" ref="B259:B322" ca="1" si="35">UPPER(OFFSET(F258,(ROW()-1)*1-1,0))</f>
        <v/>
      </c>
      <c r="C259" s="6">
        <f t="shared" ref="C259:C322" ca="1" si="36">OFFSET(F259,(ROW()-1)*1-1,0)</f>
        <v>0</v>
      </c>
      <c r="G259" t="str">
        <f>IF(ISBLANK(K259),"",COUNTA($K$2:K259))</f>
        <v/>
      </c>
      <c r="H259" t="str">
        <f t="shared" ref="H259:H322" si="37">IF(ISBLANK(K259),"",IF(ISNUMBER(SEARCH("+",K259)),LEFT(K259,SEARCH("+",K259,1)-1),LEFT(K259,SEARCH("-",K259,1)-1)))</f>
        <v/>
      </c>
      <c r="I259">
        <f t="shared" ref="I259:I322" si="38">IF(VALUE(M259)&gt;0,-20,IF(VALUE(M259)&gt;VALUE(N259),-20,M259))</f>
        <v>0</v>
      </c>
      <c r="J259">
        <f t="shared" ref="J259:J322" si="39">IF(VALUE(N259)&gt;0,-20,IF(VALUE(N259)&gt;VALUE(M259),-20,N259))</f>
        <v>0</v>
      </c>
      <c r="M259">
        <f t="shared" si="33"/>
        <v>0</v>
      </c>
      <c r="N259">
        <f t="shared" si="34"/>
        <v>0</v>
      </c>
    </row>
    <row r="260" spans="1:14">
      <c r="A260">
        <f ca="1">IF($B$2=0,"",COUNTA($B$2:B260))</f>
        <v>259</v>
      </c>
      <c r="B260" s="6" t="str">
        <f t="shared" ca="1" si="35"/>
        <v/>
      </c>
      <c r="C260" s="6">
        <f t="shared" ca="1" si="36"/>
        <v>0</v>
      </c>
      <c r="G260" t="str">
        <f>IF(ISBLANK(K260),"",COUNTA($K$2:K260))</f>
        <v/>
      </c>
      <c r="H260" t="str">
        <f t="shared" si="37"/>
        <v/>
      </c>
      <c r="I260">
        <f t="shared" si="38"/>
        <v>0</v>
      </c>
      <c r="J260">
        <f t="shared" si="39"/>
        <v>0</v>
      </c>
      <c r="M260">
        <f t="shared" si="33"/>
        <v>0</v>
      </c>
      <c r="N260">
        <f t="shared" si="34"/>
        <v>0</v>
      </c>
    </row>
    <row r="261" spans="1:14">
      <c r="A261">
        <f ca="1">IF($B$2=0,"",COUNTA($B$2:B261))</f>
        <v>260</v>
      </c>
      <c r="B261" s="6" t="str">
        <f t="shared" ca="1" si="35"/>
        <v/>
      </c>
      <c r="C261" s="6">
        <f t="shared" ca="1" si="36"/>
        <v>0</v>
      </c>
      <c r="G261" t="str">
        <f>IF(ISBLANK(K261),"",COUNTA($K$2:K261))</f>
        <v/>
      </c>
      <c r="H261" t="str">
        <f t="shared" si="37"/>
        <v/>
      </c>
      <c r="I261">
        <f t="shared" si="38"/>
        <v>0</v>
      </c>
      <c r="J261">
        <f t="shared" si="39"/>
        <v>0</v>
      </c>
      <c r="M261">
        <f t="shared" si="33"/>
        <v>0</v>
      </c>
      <c r="N261">
        <f t="shared" si="34"/>
        <v>0</v>
      </c>
    </row>
    <row r="262" spans="1:14">
      <c r="A262">
        <f ca="1">IF($B$2=0,"",COUNTA($B$2:B262))</f>
        <v>261</v>
      </c>
      <c r="B262" s="6" t="str">
        <f t="shared" ca="1" si="35"/>
        <v/>
      </c>
      <c r="C262" s="6">
        <f t="shared" ca="1" si="36"/>
        <v>0</v>
      </c>
      <c r="G262" t="str">
        <f>IF(ISBLANK(K262),"",COUNTA($K$2:K262))</f>
        <v/>
      </c>
      <c r="H262" t="str">
        <f t="shared" si="37"/>
        <v/>
      </c>
      <c r="I262">
        <f t="shared" si="38"/>
        <v>0</v>
      </c>
      <c r="J262">
        <f t="shared" si="39"/>
        <v>0</v>
      </c>
      <c r="M262">
        <f t="shared" si="33"/>
        <v>0</v>
      </c>
      <c r="N262">
        <f t="shared" si="34"/>
        <v>0</v>
      </c>
    </row>
    <row r="263" spans="1:14">
      <c r="A263">
        <f ca="1">IF($B$2=0,"",COUNTA($B$2:B263))</f>
        <v>262</v>
      </c>
      <c r="B263" s="6" t="str">
        <f t="shared" ca="1" si="35"/>
        <v/>
      </c>
      <c r="C263" s="6">
        <f t="shared" ca="1" si="36"/>
        <v>0</v>
      </c>
      <c r="G263" t="str">
        <f>IF(ISBLANK(K263),"",COUNTA($K$2:K263))</f>
        <v/>
      </c>
      <c r="H263" t="str">
        <f t="shared" si="37"/>
        <v/>
      </c>
      <c r="I263">
        <f t="shared" si="38"/>
        <v>0</v>
      </c>
      <c r="J263">
        <f t="shared" si="39"/>
        <v>0</v>
      </c>
      <c r="M263">
        <f t="shared" si="33"/>
        <v>0</v>
      </c>
      <c r="N263">
        <f t="shared" si="34"/>
        <v>0</v>
      </c>
    </row>
    <row r="264" spans="1:14">
      <c r="A264">
        <f ca="1">IF($B$2=0,"",COUNTA($B$2:B264))</f>
        <v>263</v>
      </c>
      <c r="B264" s="6" t="str">
        <f t="shared" ca="1" si="35"/>
        <v/>
      </c>
      <c r="C264" s="6">
        <f t="shared" ca="1" si="36"/>
        <v>0</v>
      </c>
      <c r="G264" t="str">
        <f>IF(ISBLANK(K264),"",COUNTA($K$2:K264))</f>
        <v/>
      </c>
      <c r="H264" t="str">
        <f t="shared" si="37"/>
        <v/>
      </c>
      <c r="I264">
        <f t="shared" si="38"/>
        <v>0</v>
      </c>
      <c r="J264">
        <f t="shared" si="39"/>
        <v>0</v>
      </c>
      <c r="M264">
        <f t="shared" si="33"/>
        <v>0</v>
      </c>
      <c r="N264">
        <f t="shared" si="34"/>
        <v>0</v>
      </c>
    </row>
    <row r="265" spans="1:14">
      <c r="A265">
        <f ca="1">IF($B$2=0,"",COUNTA($B$2:B265))</f>
        <v>264</v>
      </c>
      <c r="B265" s="6" t="str">
        <f t="shared" ca="1" si="35"/>
        <v/>
      </c>
      <c r="C265" s="6">
        <f t="shared" ca="1" si="36"/>
        <v>0</v>
      </c>
      <c r="G265" t="str">
        <f>IF(ISBLANK(K265),"",COUNTA($K$2:K265))</f>
        <v/>
      </c>
      <c r="H265" t="str">
        <f t="shared" si="37"/>
        <v/>
      </c>
      <c r="I265">
        <f t="shared" si="38"/>
        <v>0</v>
      </c>
      <c r="J265">
        <f t="shared" si="39"/>
        <v>0</v>
      </c>
      <c r="M265">
        <f t="shared" si="33"/>
        <v>0</v>
      </c>
      <c r="N265">
        <f t="shared" si="34"/>
        <v>0</v>
      </c>
    </row>
    <row r="266" spans="1:14">
      <c r="A266">
        <f ca="1">IF($B$2=0,"",COUNTA($B$2:B266))</f>
        <v>265</v>
      </c>
      <c r="B266" s="6" t="str">
        <f t="shared" ca="1" si="35"/>
        <v/>
      </c>
      <c r="C266" s="6">
        <f t="shared" ca="1" si="36"/>
        <v>0</v>
      </c>
      <c r="G266" t="str">
        <f>IF(ISBLANK(K266),"",COUNTA($K$2:K266))</f>
        <v/>
      </c>
      <c r="H266" t="str">
        <f t="shared" si="37"/>
        <v/>
      </c>
      <c r="I266">
        <f t="shared" si="38"/>
        <v>0</v>
      </c>
      <c r="J266">
        <f t="shared" si="39"/>
        <v>0</v>
      </c>
      <c r="M266">
        <f t="shared" si="33"/>
        <v>0</v>
      </c>
      <c r="N266">
        <f t="shared" si="34"/>
        <v>0</v>
      </c>
    </row>
    <row r="267" spans="1:14">
      <c r="A267">
        <f ca="1">IF($B$2=0,"",COUNTA($B$2:B267))</f>
        <v>266</v>
      </c>
      <c r="B267" s="6" t="str">
        <f t="shared" ca="1" si="35"/>
        <v/>
      </c>
      <c r="C267" s="6">
        <f t="shared" ca="1" si="36"/>
        <v>0</v>
      </c>
      <c r="G267" t="str">
        <f>IF(ISBLANK(K267),"",COUNTA($K$2:K267))</f>
        <v/>
      </c>
      <c r="H267" t="str">
        <f t="shared" si="37"/>
        <v/>
      </c>
      <c r="I267">
        <f t="shared" si="38"/>
        <v>0</v>
      </c>
      <c r="J267">
        <f t="shared" si="39"/>
        <v>0</v>
      </c>
      <c r="M267">
        <f t="shared" si="33"/>
        <v>0</v>
      </c>
      <c r="N267">
        <f t="shared" si="34"/>
        <v>0</v>
      </c>
    </row>
    <row r="268" spans="1:14">
      <c r="A268">
        <f ca="1">IF($B$2=0,"",COUNTA($B$2:B268))</f>
        <v>267</v>
      </c>
      <c r="B268" s="6" t="str">
        <f t="shared" ca="1" si="35"/>
        <v/>
      </c>
      <c r="C268" s="6">
        <f t="shared" ca="1" si="36"/>
        <v>0</v>
      </c>
      <c r="G268" t="str">
        <f>IF(ISBLANK(K268),"",COUNTA($K$2:K268))</f>
        <v/>
      </c>
      <c r="H268" t="str">
        <f t="shared" si="37"/>
        <v/>
      </c>
      <c r="I268">
        <f t="shared" si="38"/>
        <v>0</v>
      </c>
      <c r="J268">
        <f t="shared" si="39"/>
        <v>0</v>
      </c>
      <c r="M268">
        <f t="shared" si="33"/>
        <v>0</v>
      </c>
      <c r="N268">
        <f t="shared" si="34"/>
        <v>0</v>
      </c>
    </row>
    <row r="269" spans="1:14">
      <c r="A269">
        <f ca="1">IF($B$2=0,"",COUNTA($B$2:B269))</f>
        <v>268</v>
      </c>
      <c r="B269" s="6" t="str">
        <f t="shared" ca="1" si="35"/>
        <v/>
      </c>
      <c r="C269" s="6">
        <f t="shared" ca="1" si="36"/>
        <v>0</v>
      </c>
      <c r="G269" t="str">
        <f>IF(ISBLANK(K269),"",COUNTA($K$2:K269))</f>
        <v/>
      </c>
      <c r="H269" t="str">
        <f t="shared" si="37"/>
        <v/>
      </c>
      <c r="I269">
        <f t="shared" si="38"/>
        <v>0</v>
      </c>
      <c r="J269">
        <f t="shared" si="39"/>
        <v>0</v>
      </c>
      <c r="M269">
        <f t="shared" si="33"/>
        <v>0</v>
      </c>
      <c r="N269">
        <f t="shared" si="34"/>
        <v>0</v>
      </c>
    </row>
    <row r="270" spans="1:14">
      <c r="A270">
        <f ca="1">IF($B$2=0,"",COUNTA($B$2:B270))</f>
        <v>269</v>
      </c>
      <c r="B270" s="6" t="str">
        <f t="shared" ca="1" si="35"/>
        <v/>
      </c>
      <c r="C270" s="6">
        <f t="shared" ca="1" si="36"/>
        <v>0</v>
      </c>
      <c r="G270" t="str">
        <f>IF(ISBLANK(K270),"",COUNTA($K$2:K270))</f>
        <v/>
      </c>
      <c r="H270" t="str">
        <f t="shared" si="37"/>
        <v/>
      </c>
      <c r="I270">
        <f t="shared" si="38"/>
        <v>0</v>
      </c>
      <c r="J270">
        <f t="shared" si="39"/>
        <v>0</v>
      </c>
      <c r="M270">
        <f t="shared" si="33"/>
        <v>0</v>
      </c>
      <c r="N270">
        <f t="shared" si="34"/>
        <v>0</v>
      </c>
    </row>
    <row r="271" spans="1:14">
      <c r="A271">
        <f ca="1">IF($B$2=0,"",COUNTA($B$2:B271))</f>
        <v>270</v>
      </c>
      <c r="B271" s="6" t="str">
        <f t="shared" ca="1" si="35"/>
        <v/>
      </c>
      <c r="C271" s="6">
        <f t="shared" ca="1" si="36"/>
        <v>0</v>
      </c>
      <c r="G271" t="str">
        <f>IF(ISBLANK(K271),"",COUNTA($K$2:K271))</f>
        <v/>
      </c>
      <c r="H271" t="str">
        <f t="shared" si="37"/>
        <v/>
      </c>
      <c r="I271">
        <f t="shared" si="38"/>
        <v>0</v>
      </c>
      <c r="J271">
        <f t="shared" si="39"/>
        <v>0</v>
      </c>
      <c r="M271">
        <f t="shared" si="33"/>
        <v>0</v>
      </c>
      <c r="N271">
        <f t="shared" si="34"/>
        <v>0</v>
      </c>
    </row>
    <row r="272" spans="1:14">
      <c r="A272">
        <f ca="1">IF($B$2=0,"",COUNTA($B$2:B272))</f>
        <v>271</v>
      </c>
      <c r="B272" s="6" t="str">
        <f t="shared" ca="1" si="35"/>
        <v/>
      </c>
      <c r="C272" s="6">
        <f t="shared" ca="1" si="36"/>
        <v>0</v>
      </c>
      <c r="G272" t="str">
        <f>IF(ISBLANK(K272),"",COUNTA($K$2:K272))</f>
        <v/>
      </c>
      <c r="H272" t="str">
        <f t="shared" si="37"/>
        <v/>
      </c>
      <c r="I272">
        <f t="shared" si="38"/>
        <v>0</v>
      </c>
      <c r="J272">
        <f t="shared" si="39"/>
        <v>0</v>
      </c>
      <c r="M272">
        <f t="shared" si="33"/>
        <v>0</v>
      </c>
      <c r="N272">
        <f t="shared" si="34"/>
        <v>0</v>
      </c>
    </row>
    <row r="273" spans="1:14">
      <c r="A273">
        <f ca="1">IF($B$2=0,"",COUNTA($B$2:B273))</f>
        <v>272</v>
      </c>
      <c r="B273" s="6" t="str">
        <f t="shared" ca="1" si="35"/>
        <v/>
      </c>
      <c r="C273" s="6">
        <f t="shared" ca="1" si="36"/>
        <v>0</v>
      </c>
      <c r="G273" t="str">
        <f>IF(ISBLANK(K273),"",COUNTA($K$2:K273))</f>
        <v/>
      </c>
      <c r="H273" t="str">
        <f t="shared" si="37"/>
        <v/>
      </c>
      <c r="I273">
        <f t="shared" si="38"/>
        <v>0</v>
      </c>
      <c r="J273">
        <f t="shared" si="39"/>
        <v>0</v>
      </c>
      <c r="M273">
        <f t="shared" si="33"/>
        <v>0</v>
      </c>
      <c r="N273">
        <f t="shared" si="34"/>
        <v>0</v>
      </c>
    </row>
    <row r="274" spans="1:14">
      <c r="A274">
        <f ca="1">IF($B$2=0,"",COUNTA($B$2:B274))</f>
        <v>273</v>
      </c>
      <c r="B274" s="6" t="str">
        <f t="shared" ca="1" si="35"/>
        <v/>
      </c>
      <c r="C274" s="6">
        <f t="shared" ca="1" si="36"/>
        <v>0</v>
      </c>
      <c r="G274" t="str">
        <f>IF(ISBLANK(K274),"",COUNTA($K$2:K274))</f>
        <v/>
      </c>
      <c r="H274" t="str">
        <f t="shared" si="37"/>
        <v/>
      </c>
      <c r="I274">
        <f t="shared" si="38"/>
        <v>0</v>
      </c>
      <c r="J274">
        <f t="shared" si="39"/>
        <v>0</v>
      </c>
      <c r="M274">
        <f t="shared" si="33"/>
        <v>0</v>
      </c>
      <c r="N274">
        <f t="shared" si="34"/>
        <v>0</v>
      </c>
    </row>
    <row r="275" spans="1:14">
      <c r="A275">
        <f ca="1">IF($B$2=0,"",COUNTA($B$2:B275))</f>
        <v>274</v>
      </c>
      <c r="B275" s="6" t="str">
        <f t="shared" ca="1" si="35"/>
        <v/>
      </c>
      <c r="C275" s="6">
        <f t="shared" ca="1" si="36"/>
        <v>0</v>
      </c>
      <c r="G275" t="str">
        <f>IF(ISBLANK(K275),"",COUNTA($K$2:K275))</f>
        <v/>
      </c>
      <c r="H275" t="str">
        <f t="shared" si="37"/>
        <v/>
      </c>
      <c r="I275">
        <f t="shared" si="38"/>
        <v>0</v>
      </c>
      <c r="J275">
        <f t="shared" si="39"/>
        <v>0</v>
      </c>
      <c r="M275">
        <f t="shared" si="33"/>
        <v>0</v>
      </c>
      <c r="N275">
        <f t="shared" si="34"/>
        <v>0</v>
      </c>
    </row>
    <row r="276" spans="1:14">
      <c r="A276">
        <f ca="1">IF($B$2=0,"",COUNTA($B$2:B276))</f>
        <v>275</v>
      </c>
      <c r="B276" s="6" t="str">
        <f t="shared" ca="1" si="35"/>
        <v/>
      </c>
      <c r="C276" s="6">
        <f t="shared" ca="1" si="36"/>
        <v>0</v>
      </c>
      <c r="G276" t="str">
        <f>IF(ISBLANK(K276),"",COUNTA($K$2:K276))</f>
        <v/>
      </c>
      <c r="H276" t="str">
        <f t="shared" si="37"/>
        <v/>
      </c>
      <c r="I276">
        <f t="shared" si="38"/>
        <v>0</v>
      </c>
      <c r="J276">
        <f t="shared" si="39"/>
        <v>0</v>
      </c>
      <c r="M276">
        <f t="shared" si="33"/>
        <v>0</v>
      </c>
      <c r="N276">
        <f t="shared" si="34"/>
        <v>0</v>
      </c>
    </row>
    <row r="277" spans="1:14">
      <c r="A277">
        <f ca="1">IF($B$2=0,"",COUNTA($B$2:B277))</f>
        <v>276</v>
      </c>
      <c r="B277" s="6" t="str">
        <f t="shared" ca="1" si="35"/>
        <v/>
      </c>
      <c r="C277" s="6">
        <f t="shared" ca="1" si="36"/>
        <v>0</v>
      </c>
      <c r="G277" t="str">
        <f>IF(ISBLANK(K277),"",COUNTA($K$2:K277))</f>
        <v/>
      </c>
      <c r="H277" t="str">
        <f t="shared" si="37"/>
        <v/>
      </c>
      <c r="I277">
        <f t="shared" si="38"/>
        <v>0</v>
      </c>
      <c r="J277">
        <f t="shared" si="39"/>
        <v>0</v>
      </c>
      <c r="M277">
        <f t="shared" si="33"/>
        <v>0</v>
      </c>
      <c r="N277">
        <f t="shared" si="34"/>
        <v>0</v>
      </c>
    </row>
    <row r="278" spans="1:14">
      <c r="A278">
        <f ca="1">IF($B$2=0,"",COUNTA($B$2:B278))</f>
        <v>277</v>
      </c>
      <c r="B278" s="6" t="str">
        <f t="shared" ca="1" si="35"/>
        <v/>
      </c>
      <c r="C278" s="6">
        <f t="shared" ca="1" si="36"/>
        <v>0</v>
      </c>
      <c r="G278" t="str">
        <f>IF(ISBLANK(K278),"",COUNTA($K$2:K278))</f>
        <v/>
      </c>
      <c r="H278" t="str">
        <f t="shared" si="37"/>
        <v/>
      </c>
      <c r="I278">
        <f t="shared" si="38"/>
        <v>0</v>
      </c>
      <c r="J278">
        <f t="shared" si="39"/>
        <v>0</v>
      </c>
      <c r="M278">
        <f t="shared" si="33"/>
        <v>0</v>
      </c>
      <c r="N278">
        <f t="shared" si="34"/>
        <v>0</v>
      </c>
    </row>
    <row r="279" spans="1:14">
      <c r="A279">
        <f ca="1">IF($B$2=0,"",COUNTA($B$2:B279))</f>
        <v>278</v>
      </c>
      <c r="B279" s="6" t="str">
        <f t="shared" ca="1" si="35"/>
        <v/>
      </c>
      <c r="C279" s="6">
        <f t="shared" ca="1" si="36"/>
        <v>0</v>
      </c>
      <c r="G279" t="str">
        <f>IF(ISBLANK(K279),"",COUNTA($K$2:K279))</f>
        <v/>
      </c>
      <c r="H279" t="str">
        <f t="shared" si="37"/>
        <v/>
      </c>
      <c r="I279">
        <f t="shared" si="38"/>
        <v>0</v>
      </c>
      <c r="J279">
        <f t="shared" si="39"/>
        <v>0</v>
      </c>
      <c r="M279">
        <f t="shared" si="33"/>
        <v>0</v>
      </c>
      <c r="N279">
        <f t="shared" si="34"/>
        <v>0</v>
      </c>
    </row>
    <row r="280" spans="1:14">
      <c r="A280">
        <f ca="1">IF($B$2=0,"",COUNTA($B$2:B280))</f>
        <v>279</v>
      </c>
      <c r="B280" s="6" t="str">
        <f t="shared" ca="1" si="35"/>
        <v/>
      </c>
      <c r="C280" s="6">
        <f t="shared" ca="1" si="36"/>
        <v>0</v>
      </c>
      <c r="G280" t="str">
        <f>IF(ISBLANK(K280),"",COUNTA($K$2:K280))</f>
        <v/>
      </c>
      <c r="H280" t="str">
        <f t="shared" si="37"/>
        <v/>
      </c>
      <c r="I280">
        <f t="shared" si="38"/>
        <v>0</v>
      </c>
      <c r="J280">
        <f t="shared" si="39"/>
        <v>0</v>
      </c>
      <c r="M280">
        <f t="shared" si="33"/>
        <v>0</v>
      </c>
      <c r="N280">
        <f t="shared" si="34"/>
        <v>0</v>
      </c>
    </row>
    <row r="281" spans="1:14">
      <c r="A281">
        <f ca="1">IF($B$2=0,"",COUNTA($B$2:B281))</f>
        <v>280</v>
      </c>
      <c r="B281" s="6" t="str">
        <f t="shared" ca="1" si="35"/>
        <v/>
      </c>
      <c r="C281" s="6">
        <f t="shared" ca="1" si="36"/>
        <v>0</v>
      </c>
      <c r="G281" t="str">
        <f>IF(ISBLANK(K281),"",COUNTA($K$2:K281))</f>
        <v/>
      </c>
      <c r="H281" t="str">
        <f t="shared" si="37"/>
        <v/>
      </c>
      <c r="I281">
        <f t="shared" si="38"/>
        <v>0</v>
      </c>
      <c r="J281">
        <f t="shared" si="39"/>
        <v>0</v>
      </c>
      <c r="M281">
        <f t="shared" si="33"/>
        <v>0</v>
      </c>
      <c r="N281">
        <f t="shared" si="34"/>
        <v>0</v>
      </c>
    </row>
    <row r="282" spans="1:14">
      <c r="A282">
        <f ca="1">IF($B$2=0,"",COUNTA($B$2:B282))</f>
        <v>281</v>
      </c>
      <c r="B282" s="6" t="str">
        <f t="shared" ca="1" si="35"/>
        <v/>
      </c>
      <c r="C282" s="6">
        <f t="shared" ca="1" si="36"/>
        <v>0</v>
      </c>
      <c r="G282" t="str">
        <f>IF(ISBLANK(K282),"",COUNTA($K$2:K282))</f>
        <v/>
      </c>
      <c r="H282" t="str">
        <f t="shared" si="37"/>
        <v/>
      </c>
      <c r="I282">
        <f t="shared" si="38"/>
        <v>0</v>
      </c>
      <c r="J282">
        <f t="shared" si="39"/>
        <v>0</v>
      </c>
      <c r="M282">
        <f t="shared" si="33"/>
        <v>0</v>
      </c>
      <c r="N282">
        <f t="shared" si="34"/>
        <v>0</v>
      </c>
    </row>
    <row r="283" spans="1:14">
      <c r="A283">
        <f ca="1">IF($B$2=0,"",COUNTA($B$2:B283))</f>
        <v>282</v>
      </c>
      <c r="B283" s="6" t="str">
        <f t="shared" ca="1" si="35"/>
        <v/>
      </c>
      <c r="C283" s="6">
        <f t="shared" ca="1" si="36"/>
        <v>0</v>
      </c>
      <c r="G283" t="str">
        <f>IF(ISBLANK(K283),"",COUNTA($K$2:K283))</f>
        <v/>
      </c>
      <c r="H283" t="str">
        <f t="shared" si="37"/>
        <v/>
      </c>
      <c r="I283">
        <f t="shared" si="38"/>
        <v>0</v>
      </c>
      <c r="J283">
        <f t="shared" si="39"/>
        <v>0</v>
      </c>
      <c r="M283">
        <f t="shared" si="33"/>
        <v>0</v>
      </c>
      <c r="N283">
        <f t="shared" si="34"/>
        <v>0</v>
      </c>
    </row>
    <row r="284" spans="1:14">
      <c r="A284">
        <f ca="1">IF($B$2=0,"",COUNTA($B$2:B284))</f>
        <v>283</v>
      </c>
      <c r="B284" s="6" t="str">
        <f t="shared" ca="1" si="35"/>
        <v/>
      </c>
      <c r="C284" s="6">
        <f t="shared" ca="1" si="36"/>
        <v>0</v>
      </c>
      <c r="G284" t="str">
        <f>IF(ISBLANK(K284),"",COUNTA($K$2:K284))</f>
        <v/>
      </c>
      <c r="H284" t="str">
        <f t="shared" si="37"/>
        <v/>
      </c>
      <c r="I284">
        <f t="shared" si="38"/>
        <v>0</v>
      </c>
      <c r="J284">
        <f t="shared" si="39"/>
        <v>0</v>
      </c>
      <c r="M284">
        <f t="shared" si="33"/>
        <v>0</v>
      </c>
      <c r="N284">
        <f t="shared" si="34"/>
        <v>0</v>
      </c>
    </row>
    <row r="285" spans="1:14">
      <c r="A285">
        <f ca="1">IF($B$2=0,"",COUNTA($B$2:B285))</f>
        <v>284</v>
      </c>
      <c r="B285" s="6" t="str">
        <f t="shared" ca="1" si="35"/>
        <v/>
      </c>
      <c r="C285" s="6">
        <f t="shared" ca="1" si="36"/>
        <v>0</v>
      </c>
      <c r="G285" t="str">
        <f>IF(ISBLANK(K285),"",COUNTA($K$2:K285))</f>
        <v/>
      </c>
      <c r="H285" t="str">
        <f t="shared" si="37"/>
        <v/>
      </c>
      <c r="I285">
        <f t="shared" si="38"/>
        <v>0</v>
      </c>
      <c r="J285">
        <f t="shared" si="39"/>
        <v>0</v>
      </c>
      <c r="M285">
        <f t="shared" si="33"/>
        <v>0</v>
      </c>
      <c r="N285">
        <f t="shared" si="34"/>
        <v>0</v>
      </c>
    </row>
    <row r="286" spans="1:14">
      <c r="A286">
        <f ca="1">IF($B$2=0,"",COUNTA($B$2:B286))</f>
        <v>285</v>
      </c>
      <c r="B286" s="6" t="str">
        <f t="shared" ca="1" si="35"/>
        <v/>
      </c>
      <c r="C286" s="6">
        <f t="shared" ca="1" si="36"/>
        <v>0</v>
      </c>
      <c r="G286" t="str">
        <f>IF(ISBLANK(K286),"",COUNTA($K$2:K286))</f>
        <v/>
      </c>
      <c r="H286" t="str">
        <f t="shared" si="37"/>
        <v/>
      </c>
      <c r="I286">
        <f t="shared" si="38"/>
        <v>0</v>
      </c>
      <c r="J286">
        <f t="shared" si="39"/>
        <v>0</v>
      </c>
      <c r="M286">
        <f t="shared" si="33"/>
        <v>0</v>
      </c>
      <c r="N286">
        <f t="shared" si="34"/>
        <v>0</v>
      </c>
    </row>
    <row r="287" spans="1:14">
      <c r="A287">
        <f ca="1">IF($B$2=0,"",COUNTA($B$2:B287))</f>
        <v>286</v>
      </c>
      <c r="B287" s="6" t="str">
        <f t="shared" ca="1" si="35"/>
        <v/>
      </c>
      <c r="C287" s="6">
        <f t="shared" ca="1" si="36"/>
        <v>0</v>
      </c>
      <c r="G287" t="str">
        <f>IF(ISBLANK(K287),"",COUNTA($K$2:K287))</f>
        <v/>
      </c>
      <c r="H287" t="str">
        <f t="shared" si="37"/>
        <v/>
      </c>
      <c r="I287">
        <f t="shared" si="38"/>
        <v>0</v>
      </c>
      <c r="J287">
        <f t="shared" si="39"/>
        <v>0</v>
      </c>
      <c r="M287">
        <f t="shared" si="33"/>
        <v>0</v>
      </c>
      <c r="N287">
        <f t="shared" si="34"/>
        <v>0</v>
      </c>
    </row>
    <row r="288" spans="1:14">
      <c r="A288">
        <f ca="1">IF($B$2=0,"",COUNTA($B$2:B288))</f>
        <v>287</v>
      </c>
      <c r="B288" s="6" t="str">
        <f t="shared" ca="1" si="35"/>
        <v/>
      </c>
      <c r="C288" s="6">
        <f t="shared" ca="1" si="36"/>
        <v>0</v>
      </c>
      <c r="G288" t="str">
        <f>IF(ISBLANK(K288),"",COUNTA($K$2:K288))</f>
        <v/>
      </c>
      <c r="H288" t="str">
        <f t="shared" si="37"/>
        <v/>
      </c>
      <c r="I288">
        <f t="shared" si="38"/>
        <v>0</v>
      </c>
      <c r="J288">
        <f t="shared" si="39"/>
        <v>0</v>
      </c>
      <c r="M288">
        <f t="shared" si="33"/>
        <v>0</v>
      </c>
      <c r="N288">
        <f t="shared" si="34"/>
        <v>0</v>
      </c>
    </row>
    <row r="289" spans="1:14">
      <c r="A289">
        <f ca="1">IF($B$2=0,"",COUNTA($B$2:B289))</f>
        <v>288</v>
      </c>
      <c r="B289" s="6" t="str">
        <f t="shared" ca="1" si="35"/>
        <v/>
      </c>
      <c r="C289" s="6">
        <f t="shared" ca="1" si="36"/>
        <v>0</v>
      </c>
      <c r="G289" t="str">
        <f>IF(ISBLANK(K289),"",COUNTA($K$2:K289))</f>
        <v/>
      </c>
      <c r="H289" t="str">
        <f t="shared" si="37"/>
        <v/>
      </c>
      <c r="I289">
        <f t="shared" si="38"/>
        <v>0</v>
      </c>
      <c r="J289">
        <f t="shared" si="39"/>
        <v>0</v>
      </c>
      <c r="M289">
        <f t="shared" si="33"/>
        <v>0</v>
      </c>
      <c r="N289">
        <f t="shared" si="34"/>
        <v>0</v>
      </c>
    </row>
    <row r="290" spans="1:14">
      <c r="A290">
        <f ca="1">IF($B$2=0,"",COUNTA($B$2:B290))</f>
        <v>289</v>
      </c>
      <c r="B290" s="6" t="str">
        <f t="shared" ca="1" si="35"/>
        <v/>
      </c>
      <c r="C290" s="6">
        <f t="shared" ca="1" si="36"/>
        <v>0</v>
      </c>
      <c r="G290" t="str">
        <f>IF(ISBLANK(K290),"",COUNTA($K$2:K290))</f>
        <v/>
      </c>
      <c r="H290" t="str">
        <f t="shared" si="37"/>
        <v/>
      </c>
      <c r="I290">
        <f t="shared" si="38"/>
        <v>0</v>
      </c>
      <c r="J290">
        <f t="shared" si="39"/>
        <v>0</v>
      </c>
      <c r="M290">
        <f t="shared" si="33"/>
        <v>0</v>
      </c>
      <c r="N290">
        <f t="shared" si="34"/>
        <v>0</v>
      </c>
    </row>
    <row r="291" spans="1:14">
      <c r="A291">
        <f ca="1">IF($B$2=0,"",COUNTA($B$2:B291))</f>
        <v>290</v>
      </c>
      <c r="B291" s="6" t="str">
        <f t="shared" ca="1" si="35"/>
        <v/>
      </c>
      <c r="C291" s="6">
        <f t="shared" ca="1" si="36"/>
        <v>0</v>
      </c>
      <c r="G291" t="str">
        <f>IF(ISBLANK(K291),"",COUNTA($K$2:K291))</f>
        <v/>
      </c>
      <c r="H291" t="str">
        <f t="shared" si="37"/>
        <v/>
      </c>
      <c r="I291">
        <f t="shared" si="38"/>
        <v>0</v>
      </c>
      <c r="J291">
        <f t="shared" si="39"/>
        <v>0</v>
      </c>
      <c r="M291">
        <f t="shared" si="33"/>
        <v>0</v>
      </c>
      <c r="N291">
        <f t="shared" si="34"/>
        <v>0</v>
      </c>
    </row>
    <row r="292" spans="1:14">
      <c r="A292">
        <f ca="1">IF($B$2=0,"",COUNTA($B$2:B292))</f>
        <v>291</v>
      </c>
      <c r="B292" s="6" t="str">
        <f t="shared" ca="1" si="35"/>
        <v/>
      </c>
      <c r="C292" s="6">
        <f t="shared" ca="1" si="36"/>
        <v>0</v>
      </c>
      <c r="G292" t="str">
        <f>IF(ISBLANK(K292),"",COUNTA($K$2:K292))</f>
        <v/>
      </c>
      <c r="H292" t="str">
        <f t="shared" si="37"/>
        <v/>
      </c>
      <c r="I292">
        <f t="shared" si="38"/>
        <v>0</v>
      </c>
      <c r="J292">
        <f t="shared" si="39"/>
        <v>0</v>
      </c>
      <c r="M292">
        <f t="shared" si="33"/>
        <v>0</v>
      </c>
      <c r="N292">
        <f t="shared" si="34"/>
        <v>0</v>
      </c>
    </row>
    <row r="293" spans="1:14">
      <c r="A293">
        <f ca="1">IF($B$2=0,"",COUNTA($B$2:B293))</f>
        <v>292</v>
      </c>
      <c r="B293" s="6" t="str">
        <f t="shared" ca="1" si="35"/>
        <v/>
      </c>
      <c r="C293" s="6">
        <f t="shared" ca="1" si="36"/>
        <v>0</v>
      </c>
      <c r="G293" t="str">
        <f>IF(ISBLANK(K293),"",COUNTA($K$2:K293))</f>
        <v/>
      </c>
      <c r="H293" t="str">
        <f t="shared" si="37"/>
        <v/>
      </c>
      <c r="I293">
        <f t="shared" si="38"/>
        <v>0</v>
      </c>
      <c r="J293">
        <f t="shared" si="39"/>
        <v>0</v>
      </c>
      <c r="M293">
        <f t="shared" si="33"/>
        <v>0</v>
      </c>
      <c r="N293">
        <f t="shared" si="34"/>
        <v>0</v>
      </c>
    </row>
    <row r="294" spans="1:14">
      <c r="A294">
        <f ca="1">IF($B$2=0,"",COUNTA($B$2:B294))</f>
        <v>293</v>
      </c>
      <c r="B294" s="6" t="str">
        <f t="shared" ca="1" si="35"/>
        <v/>
      </c>
      <c r="C294" s="6">
        <f t="shared" ca="1" si="36"/>
        <v>0</v>
      </c>
      <c r="G294" t="str">
        <f>IF(ISBLANK(K294),"",COUNTA($K$2:K294))</f>
        <v/>
      </c>
      <c r="H294" t="str">
        <f t="shared" si="37"/>
        <v/>
      </c>
      <c r="I294">
        <f t="shared" si="38"/>
        <v>0</v>
      </c>
      <c r="J294">
        <f t="shared" si="39"/>
        <v>0</v>
      </c>
      <c r="M294">
        <f t="shared" si="33"/>
        <v>0</v>
      </c>
      <c r="N294">
        <f t="shared" si="34"/>
        <v>0</v>
      </c>
    </row>
    <row r="295" spans="1:14">
      <c r="A295">
        <f ca="1">IF($B$2=0,"",COUNTA($B$2:B295))</f>
        <v>294</v>
      </c>
      <c r="B295" s="6" t="str">
        <f t="shared" ca="1" si="35"/>
        <v/>
      </c>
      <c r="C295" s="6">
        <f t="shared" ca="1" si="36"/>
        <v>0</v>
      </c>
      <c r="G295" t="str">
        <f>IF(ISBLANK(K295),"",COUNTA($K$2:K295))</f>
        <v/>
      </c>
      <c r="H295" t="str">
        <f t="shared" si="37"/>
        <v/>
      </c>
      <c r="I295">
        <f t="shared" si="38"/>
        <v>0</v>
      </c>
      <c r="J295">
        <f t="shared" si="39"/>
        <v>0</v>
      </c>
      <c r="M295">
        <f t="shared" si="33"/>
        <v>0</v>
      </c>
      <c r="N295">
        <f t="shared" si="34"/>
        <v>0</v>
      </c>
    </row>
    <row r="296" spans="1:14">
      <c r="A296">
        <f ca="1">IF($B$2=0,"",COUNTA($B$2:B296))</f>
        <v>295</v>
      </c>
      <c r="B296" s="6" t="str">
        <f t="shared" ca="1" si="35"/>
        <v/>
      </c>
      <c r="C296" s="6">
        <f t="shared" ca="1" si="36"/>
        <v>0</v>
      </c>
      <c r="G296" t="str">
        <f>IF(ISBLANK(K296),"",COUNTA($K$2:K296))</f>
        <v/>
      </c>
      <c r="H296" t="str">
        <f t="shared" si="37"/>
        <v/>
      </c>
      <c r="I296">
        <f t="shared" si="38"/>
        <v>0</v>
      </c>
      <c r="J296">
        <f t="shared" si="39"/>
        <v>0</v>
      </c>
      <c r="M296">
        <f t="shared" si="33"/>
        <v>0</v>
      </c>
      <c r="N296">
        <f t="shared" si="34"/>
        <v>0</v>
      </c>
    </row>
    <row r="297" spans="1:14">
      <c r="A297">
        <f ca="1">IF($B$2=0,"",COUNTA($B$2:B297))</f>
        <v>296</v>
      </c>
      <c r="B297" s="6" t="str">
        <f t="shared" ca="1" si="35"/>
        <v/>
      </c>
      <c r="C297" s="6">
        <f t="shared" ca="1" si="36"/>
        <v>0</v>
      </c>
      <c r="G297" t="str">
        <f>IF(ISBLANK(K297),"",COUNTA($K$2:K297))</f>
        <v/>
      </c>
      <c r="H297" t="str">
        <f t="shared" si="37"/>
        <v/>
      </c>
      <c r="I297">
        <f t="shared" si="38"/>
        <v>0</v>
      </c>
      <c r="J297">
        <f t="shared" si="39"/>
        <v>0</v>
      </c>
      <c r="M297">
        <f t="shared" si="33"/>
        <v>0</v>
      </c>
      <c r="N297">
        <f t="shared" si="34"/>
        <v>0</v>
      </c>
    </row>
    <row r="298" spans="1:14">
      <c r="A298">
        <f ca="1">IF($B$2=0,"",COUNTA($B$2:B298))</f>
        <v>297</v>
      </c>
      <c r="B298" s="6" t="str">
        <f t="shared" ca="1" si="35"/>
        <v/>
      </c>
      <c r="C298" s="6">
        <f t="shared" ca="1" si="36"/>
        <v>0</v>
      </c>
      <c r="G298" t="str">
        <f>IF(ISBLANK(K298),"",COUNTA($K$2:K298))</f>
        <v/>
      </c>
      <c r="H298" t="str">
        <f t="shared" si="37"/>
        <v/>
      </c>
      <c r="I298">
        <f t="shared" si="38"/>
        <v>0</v>
      </c>
      <c r="J298">
        <f t="shared" si="39"/>
        <v>0</v>
      </c>
      <c r="M298">
        <f t="shared" si="33"/>
        <v>0</v>
      </c>
      <c r="N298">
        <f t="shared" si="34"/>
        <v>0</v>
      </c>
    </row>
    <row r="299" spans="1:14">
      <c r="A299">
        <f ca="1">IF($B$2=0,"",COUNTA($B$2:B299))</f>
        <v>298</v>
      </c>
      <c r="B299" s="6" t="str">
        <f t="shared" ca="1" si="35"/>
        <v/>
      </c>
      <c r="C299" s="6">
        <f t="shared" ca="1" si="36"/>
        <v>0</v>
      </c>
      <c r="G299" t="str">
        <f>IF(ISBLANK(K299),"",COUNTA($K$2:K299))</f>
        <v/>
      </c>
      <c r="H299" t="str">
        <f t="shared" si="37"/>
        <v/>
      </c>
      <c r="I299">
        <f t="shared" si="38"/>
        <v>0</v>
      </c>
      <c r="J299">
        <f t="shared" si="39"/>
        <v>0</v>
      </c>
      <c r="M299">
        <f t="shared" si="33"/>
        <v>0</v>
      </c>
      <c r="N299">
        <f t="shared" si="34"/>
        <v>0</v>
      </c>
    </row>
    <row r="300" spans="1:14">
      <c r="A300">
        <f ca="1">IF($B$2=0,"",COUNTA($B$2:B300))</f>
        <v>299</v>
      </c>
      <c r="B300" s="6" t="str">
        <f t="shared" ca="1" si="35"/>
        <v/>
      </c>
      <c r="C300" s="6">
        <f t="shared" ca="1" si="36"/>
        <v>0</v>
      </c>
      <c r="G300" t="str">
        <f>IF(ISBLANK(K300),"",COUNTA($K$2:K300))</f>
        <v/>
      </c>
      <c r="H300" t="str">
        <f t="shared" si="37"/>
        <v/>
      </c>
      <c r="I300">
        <f t="shared" si="38"/>
        <v>0</v>
      </c>
      <c r="J300">
        <f t="shared" si="39"/>
        <v>0</v>
      </c>
      <c r="M300">
        <f t="shared" si="33"/>
        <v>0</v>
      </c>
      <c r="N300">
        <f t="shared" si="34"/>
        <v>0</v>
      </c>
    </row>
    <row r="301" spans="1:14">
      <c r="A301">
        <f ca="1">IF($B$2=0,"",COUNTA($B$2:B301))</f>
        <v>300</v>
      </c>
      <c r="B301" s="6" t="str">
        <f t="shared" ca="1" si="35"/>
        <v/>
      </c>
      <c r="C301" s="6">
        <f t="shared" ca="1" si="36"/>
        <v>0</v>
      </c>
      <c r="G301" t="str">
        <f>IF(ISBLANK(K301),"",COUNTA($K$2:K301))</f>
        <v/>
      </c>
      <c r="H301" t="str">
        <f t="shared" si="37"/>
        <v/>
      </c>
      <c r="I301">
        <f t="shared" si="38"/>
        <v>0</v>
      </c>
      <c r="J301">
        <f t="shared" si="39"/>
        <v>0</v>
      </c>
      <c r="M301">
        <f t="shared" si="33"/>
        <v>0</v>
      </c>
      <c r="N301">
        <f t="shared" si="34"/>
        <v>0</v>
      </c>
    </row>
    <row r="302" spans="1:14">
      <c r="A302">
        <f ca="1">IF($B$2=0,"",COUNTA($B$2:B302))</f>
        <v>301</v>
      </c>
      <c r="B302" s="6" t="str">
        <f t="shared" ca="1" si="35"/>
        <v/>
      </c>
      <c r="C302" s="6">
        <f t="shared" ca="1" si="36"/>
        <v>0</v>
      </c>
      <c r="G302" t="str">
        <f>IF(ISBLANK(K302),"",COUNTA($K$2:K302))</f>
        <v/>
      </c>
      <c r="H302" t="str">
        <f t="shared" si="37"/>
        <v/>
      </c>
      <c r="I302">
        <f t="shared" si="38"/>
        <v>0</v>
      </c>
      <c r="J302">
        <f t="shared" si="39"/>
        <v>0</v>
      </c>
      <c r="M302">
        <f t="shared" si="33"/>
        <v>0</v>
      </c>
      <c r="N302">
        <f t="shared" si="34"/>
        <v>0</v>
      </c>
    </row>
    <row r="303" spans="1:14">
      <c r="A303">
        <f ca="1">IF($B$2=0,"",COUNTA($B$2:B303))</f>
        <v>302</v>
      </c>
      <c r="B303" s="6" t="str">
        <f t="shared" ca="1" si="35"/>
        <v/>
      </c>
      <c r="C303" s="6">
        <f t="shared" ca="1" si="36"/>
        <v>0</v>
      </c>
      <c r="G303" t="str">
        <f>IF(ISBLANK(K303),"",COUNTA($K$2:K303))</f>
        <v/>
      </c>
      <c r="H303" t="str">
        <f t="shared" si="37"/>
        <v/>
      </c>
      <c r="I303">
        <f t="shared" si="38"/>
        <v>0</v>
      </c>
      <c r="J303">
        <f t="shared" si="39"/>
        <v>0</v>
      </c>
      <c r="M303">
        <f t="shared" si="33"/>
        <v>0</v>
      </c>
      <c r="N303">
        <f t="shared" si="34"/>
        <v>0</v>
      </c>
    </row>
    <row r="304" spans="1:14">
      <c r="A304">
        <f ca="1">IF($B$2=0,"",COUNTA($B$2:B304))</f>
        <v>303</v>
      </c>
      <c r="B304" s="6" t="str">
        <f t="shared" ca="1" si="35"/>
        <v/>
      </c>
      <c r="C304" s="6">
        <f t="shared" ca="1" si="36"/>
        <v>0</v>
      </c>
      <c r="G304" t="str">
        <f>IF(ISBLANK(K304),"",COUNTA($K$2:K304))</f>
        <v/>
      </c>
      <c r="H304" t="str">
        <f t="shared" si="37"/>
        <v/>
      </c>
      <c r="I304">
        <f t="shared" si="38"/>
        <v>0</v>
      </c>
      <c r="J304">
        <f t="shared" si="39"/>
        <v>0</v>
      </c>
      <c r="M304">
        <f t="shared" si="33"/>
        <v>0</v>
      </c>
      <c r="N304">
        <f t="shared" si="34"/>
        <v>0</v>
      </c>
    </row>
    <row r="305" spans="1:14">
      <c r="A305">
        <f ca="1">IF($B$2=0,"",COUNTA($B$2:B305))</f>
        <v>304</v>
      </c>
      <c r="B305" s="6" t="str">
        <f t="shared" ca="1" si="35"/>
        <v/>
      </c>
      <c r="C305" s="6">
        <f t="shared" ca="1" si="36"/>
        <v>0</v>
      </c>
      <c r="G305" t="str">
        <f>IF(ISBLANK(K305),"",COUNTA($K$2:K305))</f>
        <v/>
      </c>
      <c r="H305" t="str">
        <f t="shared" si="37"/>
        <v/>
      </c>
      <c r="I305">
        <f t="shared" si="38"/>
        <v>0</v>
      </c>
      <c r="J305">
        <f t="shared" si="39"/>
        <v>0</v>
      </c>
      <c r="M305">
        <f t="shared" si="33"/>
        <v>0</v>
      </c>
      <c r="N305">
        <f t="shared" si="34"/>
        <v>0</v>
      </c>
    </row>
    <row r="306" spans="1:14">
      <c r="A306">
        <f ca="1">IF($B$2=0,"",COUNTA($B$2:B306))</f>
        <v>305</v>
      </c>
      <c r="B306" s="6" t="str">
        <f t="shared" ca="1" si="35"/>
        <v/>
      </c>
      <c r="C306" s="6">
        <f t="shared" ca="1" si="36"/>
        <v>0</v>
      </c>
      <c r="G306" t="str">
        <f>IF(ISBLANK(K306),"",COUNTA($K$2:K306))</f>
        <v/>
      </c>
      <c r="H306" t="str">
        <f t="shared" si="37"/>
        <v/>
      </c>
      <c r="I306">
        <f t="shared" si="38"/>
        <v>0</v>
      </c>
      <c r="J306">
        <f t="shared" si="39"/>
        <v>0</v>
      </c>
      <c r="M306">
        <f t="shared" si="33"/>
        <v>0</v>
      </c>
      <c r="N306">
        <f t="shared" si="34"/>
        <v>0</v>
      </c>
    </row>
    <row r="307" spans="1:14">
      <c r="A307">
        <f ca="1">IF($B$2=0,"",COUNTA($B$2:B307))</f>
        <v>306</v>
      </c>
      <c r="B307" s="6" t="str">
        <f t="shared" ca="1" si="35"/>
        <v/>
      </c>
      <c r="C307" s="6">
        <f t="shared" ca="1" si="36"/>
        <v>0</v>
      </c>
      <c r="G307" t="str">
        <f>IF(ISBLANK(K307),"",COUNTA($K$2:K307))</f>
        <v/>
      </c>
      <c r="H307" t="str">
        <f t="shared" si="37"/>
        <v/>
      </c>
      <c r="I307">
        <f t="shared" si="38"/>
        <v>0</v>
      </c>
      <c r="J307">
        <f t="shared" si="39"/>
        <v>0</v>
      </c>
      <c r="M307">
        <f t="shared" si="33"/>
        <v>0</v>
      </c>
      <c r="N307">
        <f t="shared" si="34"/>
        <v>0</v>
      </c>
    </row>
    <row r="308" spans="1:14">
      <c r="A308">
        <f ca="1">IF($B$2=0,"",COUNTA($B$2:B308))</f>
        <v>307</v>
      </c>
      <c r="B308" s="6" t="str">
        <f t="shared" ca="1" si="35"/>
        <v/>
      </c>
      <c r="C308" s="6">
        <f t="shared" ca="1" si="36"/>
        <v>0</v>
      </c>
      <c r="G308" t="str">
        <f>IF(ISBLANK(K308),"",COUNTA($K$2:K308))</f>
        <v/>
      </c>
      <c r="H308" t="str">
        <f t="shared" si="37"/>
        <v/>
      </c>
      <c r="I308">
        <f t="shared" si="38"/>
        <v>0</v>
      </c>
      <c r="J308">
        <f t="shared" si="39"/>
        <v>0</v>
      </c>
      <c r="M308">
        <f t="shared" si="33"/>
        <v>0</v>
      </c>
      <c r="N308">
        <f t="shared" si="34"/>
        <v>0</v>
      </c>
    </row>
    <row r="309" spans="1:14">
      <c r="A309">
        <f ca="1">IF($B$2=0,"",COUNTA($B$2:B309))</f>
        <v>308</v>
      </c>
      <c r="B309" s="6" t="str">
        <f t="shared" ca="1" si="35"/>
        <v/>
      </c>
      <c r="C309" s="6">
        <f t="shared" ca="1" si="36"/>
        <v>0</v>
      </c>
      <c r="G309" t="str">
        <f>IF(ISBLANK(K309),"",COUNTA($K$2:K309))</f>
        <v/>
      </c>
      <c r="H309" t="str">
        <f t="shared" si="37"/>
        <v/>
      </c>
      <c r="I309">
        <f t="shared" si="38"/>
        <v>0</v>
      </c>
      <c r="J309">
        <f t="shared" si="39"/>
        <v>0</v>
      </c>
      <c r="M309">
        <f t="shared" si="33"/>
        <v>0</v>
      </c>
      <c r="N309">
        <f t="shared" si="34"/>
        <v>0</v>
      </c>
    </row>
    <row r="310" spans="1:14">
      <c r="A310">
        <f ca="1">IF($B$2=0,"",COUNTA($B$2:B310))</f>
        <v>309</v>
      </c>
      <c r="B310" s="6" t="str">
        <f t="shared" ca="1" si="35"/>
        <v/>
      </c>
      <c r="C310" s="6">
        <f t="shared" ca="1" si="36"/>
        <v>0</v>
      </c>
      <c r="G310" t="str">
        <f>IF(ISBLANK(K310),"",COUNTA($K$2:K310))</f>
        <v/>
      </c>
      <c r="H310" t="str">
        <f t="shared" si="37"/>
        <v/>
      </c>
      <c r="I310">
        <f t="shared" si="38"/>
        <v>0</v>
      </c>
      <c r="J310">
        <f t="shared" si="39"/>
        <v>0</v>
      </c>
      <c r="M310">
        <f t="shared" si="33"/>
        <v>0</v>
      </c>
      <c r="N310">
        <f t="shared" si="34"/>
        <v>0</v>
      </c>
    </row>
    <row r="311" spans="1:14">
      <c r="A311">
        <f ca="1">IF($B$2=0,"",COUNTA($B$2:B311))</f>
        <v>310</v>
      </c>
      <c r="B311" s="6" t="str">
        <f t="shared" ca="1" si="35"/>
        <v/>
      </c>
      <c r="C311" s="6">
        <f t="shared" ca="1" si="36"/>
        <v>0</v>
      </c>
      <c r="G311" t="str">
        <f>IF(ISBLANK(K311),"",COUNTA($K$2:K311))</f>
        <v/>
      </c>
      <c r="H311" t="str">
        <f t="shared" si="37"/>
        <v/>
      </c>
      <c r="I311">
        <f t="shared" si="38"/>
        <v>0</v>
      </c>
      <c r="J311">
        <f t="shared" si="39"/>
        <v>0</v>
      </c>
      <c r="M311">
        <f t="shared" si="33"/>
        <v>0</v>
      </c>
      <c r="N311">
        <f t="shared" si="34"/>
        <v>0</v>
      </c>
    </row>
    <row r="312" spans="1:14">
      <c r="A312">
        <f ca="1">IF($B$2=0,"",COUNTA($B$2:B312))</f>
        <v>311</v>
      </c>
      <c r="B312" s="6" t="str">
        <f t="shared" ca="1" si="35"/>
        <v/>
      </c>
      <c r="C312" s="6">
        <f t="shared" ca="1" si="36"/>
        <v>0</v>
      </c>
      <c r="G312" t="str">
        <f>IF(ISBLANK(K312),"",COUNTA($K$2:K312))</f>
        <v/>
      </c>
      <c r="H312" t="str">
        <f t="shared" si="37"/>
        <v/>
      </c>
      <c r="I312">
        <f t="shared" si="38"/>
        <v>0</v>
      </c>
      <c r="J312">
        <f t="shared" si="39"/>
        <v>0</v>
      </c>
      <c r="M312">
        <f t="shared" si="33"/>
        <v>0</v>
      </c>
      <c r="N312">
        <f t="shared" si="34"/>
        <v>0</v>
      </c>
    </row>
    <row r="313" spans="1:14">
      <c r="A313">
        <f ca="1">IF($B$2=0,"",COUNTA($B$2:B313))</f>
        <v>312</v>
      </c>
      <c r="B313" s="6" t="str">
        <f t="shared" ca="1" si="35"/>
        <v/>
      </c>
      <c r="C313" s="6">
        <f t="shared" ca="1" si="36"/>
        <v>0</v>
      </c>
      <c r="G313" t="str">
        <f>IF(ISBLANK(K313),"",COUNTA($K$2:K313))</f>
        <v/>
      </c>
      <c r="H313" t="str">
        <f t="shared" si="37"/>
        <v/>
      </c>
      <c r="I313">
        <f t="shared" si="38"/>
        <v>0</v>
      </c>
      <c r="J313">
        <f t="shared" si="39"/>
        <v>0</v>
      </c>
      <c r="M313">
        <f t="shared" si="33"/>
        <v>0</v>
      </c>
      <c r="N313">
        <f t="shared" si="34"/>
        <v>0</v>
      </c>
    </row>
    <row r="314" spans="1:14">
      <c r="A314">
        <f ca="1">IF($B$2=0,"",COUNTA($B$2:B314))</f>
        <v>313</v>
      </c>
      <c r="B314" s="6" t="str">
        <f t="shared" ca="1" si="35"/>
        <v/>
      </c>
      <c r="C314" s="6">
        <f t="shared" ca="1" si="36"/>
        <v>0</v>
      </c>
      <c r="G314" t="str">
        <f>IF(ISBLANK(K314),"",COUNTA($K$2:K314))</f>
        <v/>
      </c>
      <c r="H314" t="str">
        <f t="shared" si="37"/>
        <v/>
      </c>
      <c r="I314">
        <f t="shared" si="38"/>
        <v>0</v>
      </c>
      <c r="J314">
        <f t="shared" si="39"/>
        <v>0</v>
      </c>
      <c r="M314">
        <f t="shared" si="33"/>
        <v>0</v>
      </c>
      <c r="N314">
        <f t="shared" si="34"/>
        <v>0</v>
      </c>
    </row>
    <row r="315" spans="1:14">
      <c r="A315">
        <f ca="1">IF($B$2=0,"",COUNTA($B$2:B315))</f>
        <v>314</v>
      </c>
      <c r="B315" s="6" t="str">
        <f t="shared" ca="1" si="35"/>
        <v/>
      </c>
      <c r="C315" s="6">
        <f t="shared" ca="1" si="36"/>
        <v>0</v>
      </c>
      <c r="G315" t="str">
        <f>IF(ISBLANK(K315),"",COUNTA($K$2:K315))</f>
        <v/>
      </c>
      <c r="H315" t="str">
        <f t="shared" si="37"/>
        <v/>
      </c>
      <c r="I315">
        <f t="shared" si="38"/>
        <v>0</v>
      </c>
      <c r="J315">
        <f t="shared" si="39"/>
        <v>0</v>
      </c>
      <c r="M315">
        <f t="shared" si="33"/>
        <v>0</v>
      </c>
      <c r="N315">
        <f t="shared" si="34"/>
        <v>0</v>
      </c>
    </row>
    <row r="316" spans="1:14">
      <c r="A316">
        <f ca="1">IF($B$2=0,"",COUNTA($B$2:B316))</f>
        <v>315</v>
      </c>
      <c r="B316" s="6" t="str">
        <f t="shared" ca="1" si="35"/>
        <v/>
      </c>
      <c r="C316" s="6">
        <f t="shared" ca="1" si="36"/>
        <v>0</v>
      </c>
      <c r="G316" t="str">
        <f>IF(ISBLANK(K316),"",COUNTA($K$2:K316))</f>
        <v/>
      </c>
      <c r="H316" t="str">
        <f t="shared" si="37"/>
        <v/>
      </c>
      <c r="I316">
        <f t="shared" si="38"/>
        <v>0</v>
      </c>
      <c r="J316">
        <f t="shared" si="39"/>
        <v>0</v>
      </c>
      <c r="M316">
        <f t="shared" si="33"/>
        <v>0</v>
      </c>
      <c r="N316">
        <f t="shared" si="34"/>
        <v>0</v>
      </c>
    </row>
    <row r="317" spans="1:14">
      <c r="A317">
        <f ca="1">IF($B$2=0,"",COUNTA($B$2:B317))</f>
        <v>316</v>
      </c>
      <c r="B317" s="6" t="str">
        <f t="shared" ca="1" si="35"/>
        <v/>
      </c>
      <c r="C317" s="6">
        <f t="shared" ca="1" si="36"/>
        <v>0</v>
      </c>
      <c r="G317" t="str">
        <f>IF(ISBLANK(K317),"",COUNTA($K$2:K317))</f>
        <v/>
      </c>
      <c r="H317" t="str">
        <f t="shared" si="37"/>
        <v/>
      </c>
      <c r="I317">
        <f t="shared" si="38"/>
        <v>0</v>
      </c>
      <c r="J317">
        <f t="shared" si="39"/>
        <v>0</v>
      </c>
      <c r="M317">
        <f t="shared" si="33"/>
        <v>0</v>
      </c>
      <c r="N317">
        <f t="shared" si="34"/>
        <v>0</v>
      </c>
    </row>
    <row r="318" spans="1:14">
      <c r="A318">
        <f ca="1">IF($B$2=0,"",COUNTA($B$2:B318))</f>
        <v>317</v>
      </c>
      <c r="B318" s="6" t="str">
        <f t="shared" ca="1" si="35"/>
        <v/>
      </c>
      <c r="C318" s="6">
        <f t="shared" ca="1" si="36"/>
        <v>0</v>
      </c>
      <c r="G318" t="str">
        <f>IF(ISBLANK(K318),"",COUNTA($K$2:K318))</f>
        <v/>
      </c>
      <c r="H318" t="str">
        <f t="shared" si="37"/>
        <v/>
      </c>
      <c r="I318">
        <f t="shared" si="38"/>
        <v>0</v>
      </c>
      <c r="J318">
        <f t="shared" si="39"/>
        <v>0</v>
      </c>
      <c r="M318">
        <f t="shared" si="33"/>
        <v>0</v>
      </c>
      <c r="N318">
        <f t="shared" si="34"/>
        <v>0</v>
      </c>
    </row>
    <row r="319" spans="1:14">
      <c r="A319">
        <f ca="1">IF($B$2=0,"",COUNTA($B$2:B319))</f>
        <v>318</v>
      </c>
      <c r="B319" s="6" t="str">
        <f t="shared" ca="1" si="35"/>
        <v/>
      </c>
      <c r="C319" s="6">
        <f t="shared" ca="1" si="36"/>
        <v>0</v>
      </c>
      <c r="G319" t="str">
        <f>IF(ISBLANK(K319),"",COUNTA($K$2:K319))</f>
        <v/>
      </c>
      <c r="H319" t="str">
        <f t="shared" si="37"/>
        <v/>
      </c>
      <c r="I319">
        <f t="shared" si="38"/>
        <v>0</v>
      </c>
      <c r="J319">
        <f t="shared" si="39"/>
        <v>0</v>
      </c>
      <c r="M319">
        <f t="shared" si="33"/>
        <v>0</v>
      </c>
      <c r="N319">
        <f t="shared" si="34"/>
        <v>0</v>
      </c>
    </row>
    <row r="320" spans="1:14">
      <c r="A320">
        <f ca="1">IF($B$2=0,"",COUNTA($B$2:B320))</f>
        <v>319</v>
      </c>
      <c r="B320" s="6" t="str">
        <f t="shared" ca="1" si="35"/>
        <v/>
      </c>
      <c r="C320" s="6">
        <f t="shared" ca="1" si="36"/>
        <v>0</v>
      </c>
      <c r="G320" t="str">
        <f>IF(ISBLANK(K320),"",COUNTA($K$2:K320))</f>
        <v/>
      </c>
      <c r="H320" t="str">
        <f t="shared" si="37"/>
        <v/>
      </c>
      <c r="I320">
        <f t="shared" si="38"/>
        <v>0</v>
      </c>
      <c r="J320">
        <f t="shared" si="39"/>
        <v>0</v>
      </c>
      <c r="M320">
        <f t="shared" si="33"/>
        <v>0</v>
      </c>
      <c r="N320">
        <f t="shared" si="34"/>
        <v>0</v>
      </c>
    </row>
    <row r="321" spans="1:14">
      <c r="A321">
        <f ca="1">IF($B$2=0,"",COUNTA($B$2:B321))</f>
        <v>320</v>
      </c>
      <c r="B321" s="6" t="str">
        <f t="shared" ca="1" si="35"/>
        <v/>
      </c>
      <c r="C321" s="6">
        <f t="shared" ca="1" si="36"/>
        <v>0</v>
      </c>
      <c r="G321" t="str">
        <f>IF(ISBLANK(K321),"",COUNTA($K$2:K321))</f>
        <v/>
      </c>
      <c r="H321" t="str">
        <f t="shared" si="37"/>
        <v/>
      </c>
      <c r="I321">
        <f t="shared" si="38"/>
        <v>0</v>
      </c>
      <c r="J321">
        <f t="shared" si="39"/>
        <v>0</v>
      </c>
      <c r="M321">
        <f t="shared" si="33"/>
        <v>0</v>
      </c>
      <c r="N321">
        <f t="shared" si="34"/>
        <v>0</v>
      </c>
    </row>
    <row r="322" spans="1:14">
      <c r="A322">
        <f ca="1">IF($B$2=0,"",COUNTA($B$2:B322))</f>
        <v>321</v>
      </c>
      <c r="B322" s="6" t="str">
        <f t="shared" ca="1" si="35"/>
        <v/>
      </c>
      <c r="C322" s="6">
        <f t="shared" ca="1" si="36"/>
        <v>0</v>
      </c>
      <c r="G322" t="str">
        <f>IF(ISBLANK(K322),"",COUNTA($K$2:K322))</f>
        <v/>
      </c>
      <c r="H322" t="str">
        <f t="shared" si="37"/>
        <v/>
      </c>
      <c r="I322">
        <f t="shared" si="38"/>
        <v>0</v>
      </c>
      <c r="J322">
        <f t="shared" si="39"/>
        <v>0</v>
      </c>
      <c r="M322">
        <f t="shared" ref="M322:M385" si="40">IF(ISBLANK(K322),0,IF(ISNUMBER(SEARCH("+",K322)),RIGHT(K322,LEN(K322)-SEARCH("+",K322,1)),RIGHT(K322,LEN(K322)-SEARCH("-",K322,1)+1)))</f>
        <v>0</v>
      </c>
      <c r="N322">
        <f t="shared" ref="N322:N385" si="41">IF(ISBLANK(L322),0,IF(ISNUMBER(SEARCH("+",L322)),RIGHT(L322,LEN(L322)-SEARCH("+",L322,1)),RIGHT(L322,LEN(L322)-SEARCH("-",L322,1)+1)))</f>
        <v>0</v>
      </c>
    </row>
    <row r="323" spans="1:14">
      <c r="A323">
        <f ca="1">IF($B$2=0,"",COUNTA($B$2:B323))</f>
        <v>322</v>
      </c>
      <c r="B323" s="6" t="str">
        <f t="shared" ref="B323:B386" ca="1" si="42">UPPER(OFFSET(F322,(ROW()-1)*1-1,0))</f>
        <v/>
      </c>
      <c r="C323" s="6">
        <f t="shared" ref="C323:C386" ca="1" si="43">OFFSET(F323,(ROW()-1)*1-1,0)</f>
        <v>0</v>
      </c>
      <c r="G323" t="str">
        <f>IF(ISBLANK(K323),"",COUNTA($K$2:K323))</f>
        <v/>
      </c>
      <c r="H323" t="str">
        <f t="shared" ref="H323:H386" si="44">IF(ISBLANK(K323),"",IF(ISNUMBER(SEARCH("+",K323)),LEFT(K323,SEARCH("+",K323,1)-1),LEFT(K323,SEARCH("-",K323,1)-1)))</f>
        <v/>
      </c>
      <c r="I323">
        <f t="shared" ref="I323:I386" si="45">IF(VALUE(M323)&gt;0,-20,IF(VALUE(M323)&gt;VALUE(N323),-20,M323))</f>
        <v>0</v>
      </c>
      <c r="J323">
        <f t="shared" ref="J323:J386" si="46">IF(VALUE(N323)&gt;0,-20,IF(VALUE(N323)&gt;VALUE(M323),-20,N323))</f>
        <v>0</v>
      </c>
      <c r="M323">
        <f t="shared" si="40"/>
        <v>0</v>
      </c>
      <c r="N323">
        <f t="shared" si="41"/>
        <v>0</v>
      </c>
    </row>
    <row r="324" spans="1:14">
      <c r="A324">
        <f ca="1">IF($B$2=0,"",COUNTA($B$2:B324))</f>
        <v>323</v>
      </c>
      <c r="B324" s="6" t="str">
        <f t="shared" ca="1" si="42"/>
        <v/>
      </c>
      <c r="C324" s="6">
        <f t="shared" ca="1" si="43"/>
        <v>0</v>
      </c>
      <c r="G324" t="str">
        <f>IF(ISBLANK(K324),"",COUNTA($K$2:K324))</f>
        <v/>
      </c>
      <c r="H324" t="str">
        <f t="shared" si="44"/>
        <v/>
      </c>
      <c r="I324">
        <f t="shared" si="45"/>
        <v>0</v>
      </c>
      <c r="J324">
        <f t="shared" si="46"/>
        <v>0</v>
      </c>
      <c r="M324">
        <f t="shared" si="40"/>
        <v>0</v>
      </c>
      <c r="N324">
        <f t="shared" si="41"/>
        <v>0</v>
      </c>
    </row>
    <row r="325" spans="1:14">
      <c r="A325">
        <f ca="1">IF($B$2=0,"",COUNTA($B$2:B325))</f>
        <v>324</v>
      </c>
      <c r="B325" s="6" t="str">
        <f t="shared" ca="1" si="42"/>
        <v/>
      </c>
      <c r="C325" s="6">
        <f t="shared" ca="1" si="43"/>
        <v>0</v>
      </c>
      <c r="G325" t="str">
        <f>IF(ISBLANK(K325),"",COUNTA($K$2:K325))</f>
        <v/>
      </c>
      <c r="H325" t="str">
        <f t="shared" si="44"/>
        <v/>
      </c>
      <c r="I325">
        <f t="shared" si="45"/>
        <v>0</v>
      </c>
      <c r="J325">
        <f t="shared" si="46"/>
        <v>0</v>
      </c>
      <c r="M325">
        <f t="shared" si="40"/>
        <v>0</v>
      </c>
      <c r="N325">
        <f t="shared" si="41"/>
        <v>0</v>
      </c>
    </row>
    <row r="326" spans="1:14">
      <c r="A326">
        <f ca="1">IF($B$2=0,"",COUNTA($B$2:B326))</f>
        <v>325</v>
      </c>
      <c r="B326" s="6" t="str">
        <f t="shared" ca="1" si="42"/>
        <v/>
      </c>
      <c r="C326" s="6">
        <f t="shared" ca="1" si="43"/>
        <v>0</v>
      </c>
      <c r="G326" t="str">
        <f>IF(ISBLANK(K326),"",COUNTA($K$2:K326))</f>
        <v/>
      </c>
      <c r="H326" t="str">
        <f t="shared" si="44"/>
        <v/>
      </c>
      <c r="I326">
        <f t="shared" si="45"/>
        <v>0</v>
      </c>
      <c r="J326">
        <f t="shared" si="46"/>
        <v>0</v>
      </c>
      <c r="M326">
        <f t="shared" si="40"/>
        <v>0</v>
      </c>
      <c r="N326">
        <f t="shared" si="41"/>
        <v>0</v>
      </c>
    </row>
    <row r="327" spans="1:14">
      <c r="A327">
        <f ca="1">IF($B$2=0,"",COUNTA($B$2:B327))</f>
        <v>326</v>
      </c>
      <c r="B327" s="6" t="str">
        <f t="shared" ca="1" si="42"/>
        <v/>
      </c>
      <c r="C327" s="6">
        <f t="shared" ca="1" si="43"/>
        <v>0</v>
      </c>
      <c r="G327" t="str">
        <f>IF(ISBLANK(K327),"",COUNTA($K$2:K327))</f>
        <v/>
      </c>
      <c r="H327" t="str">
        <f t="shared" si="44"/>
        <v/>
      </c>
      <c r="I327">
        <f t="shared" si="45"/>
        <v>0</v>
      </c>
      <c r="J327">
        <f t="shared" si="46"/>
        <v>0</v>
      </c>
      <c r="M327">
        <f t="shared" si="40"/>
        <v>0</v>
      </c>
      <c r="N327">
        <f t="shared" si="41"/>
        <v>0</v>
      </c>
    </row>
    <row r="328" spans="1:14">
      <c r="A328">
        <f ca="1">IF($B$2=0,"",COUNTA($B$2:B328))</f>
        <v>327</v>
      </c>
      <c r="B328" s="6" t="str">
        <f t="shared" ca="1" si="42"/>
        <v/>
      </c>
      <c r="C328" s="6">
        <f t="shared" ca="1" si="43"/>
        <v>0</v>
      </c>
      <c r="G328" t="str">
        <f>IF(ISBLANK(K328),"",COUNTA($K$2:K328))</f>
        <v/>
      </c>
      <c r="H328" t="str">
        <f t="shared" si="44"/>
        <v/>
      </c>
      <c r="I328">
        <f t="shared" si="45"/>
        <v>0</v>
      </c>
      <c r="J328">
        <f t="shared" si="46"/>
        <v>0</v>
      </c>
      <c r="M328">
        <f t="shared" si="40"/>
        <v>0</v>
      </c>
      <c r="N328">
        <f t="shared" si="41"/>
        <v>0</v>
      </c>
    </row>
    <row r="329" spans="1:14">
      <c r="A329">
        <f ca="1">IF($B$2=0,"",COUNTA($B$2:B329))</f>
        <v>328</v>
      </c>
      <c r="B329" s="6" t="str">
        <f t="shared" ca="1" si="42"/>
        <v/>
      </c>
      <c r="C329" s="6">
        <f t="shared" ca="1" si="43"/>
        <v>0</v>
      </c>
      <c r="G329" t="str">
        <f>IF(ISBLANK(K329),"",COUNTA($K$2:K329))</f>
        <v/>
      </c>
      <c r="H329" t="str">
        <f t="shared" si="44"/>
        <v/>
      </c>
      <c r="I329">
        <f t="shared" si="45"/>
        <v>0</v>
      </c>
      <c r="J329">
        <f t="shared" si="46"/>
        <v>0</v>
      </c>
      <c r="M329">
        <f t="shared" si="40"/>
        <v>0</v>
      </c>
      <c r="N329">
        <f t="shared" si="41"/>
        <v>0</v>
      </c>
    </row>
    <row r="330" spans="1:14">
      <c r="A330">
        <f ca="1">IF($B$2=0,"",COUNTA($B$2:B330))</f>
        <v>329</v>
      </c>
      <c r="B330" s="6" t="str">
        <f t="shared" ca="1" si="42"/>
        <v/>
      </c>
      <c r="C330" s="6">
        <f t="shared" ca="1" si="43"/>
        <v>0</v>
      </c>
      <c r="G330" t="str">
        <f>IF(ISBLANK(K330),"",COUNTA($K$2:K330))</f>
        <v/>
      </c>
      <c r="H330" t="str">
        <f t="shared" si="44"/>
        <v/>
      </c>
      <c r="I330">
        <f t="shared" si="45"/>
        <v>0</v>
      </c>
      <c r="J330">
        <f t="shared" si="46"/>
        <v>0</v>
      </c>
      <c r="M330">
        <f t="shared" si="40"/>
        <v>0</v>
      </c>
      <c r="N330">
        <f t="shared" si="41"/>
        <v>0</v>
      </c>
    </row>
    <row r="331" spans="1:14">
      <c r="A331">
        <f ca="1">IF($B$2=0,"",COUNTA($B$2:B331))</f>
        <v>330</v>
      </c>
      <c r="B331" s="6" t="str">
        <f t="shared" ca="1" si="42"/>
        <v/>
      </c>
      <c r="C331" s="6">
        <f t="shared" ca="1" si="43"/>
        <v>0</v>
      </c>
      <c r="G331" t="str">
        <f>IF(ISBLANK(K331),"",COUNTA($K$2:K331))</f>
        <v/>
      </c>
      <c r="H331" t="str">
        <f t="shared" si="44"/>
        <v/>
      </c>
      <c r="I331">
        <f t="shared" si="45"/>
        <v>0</v>
      </c>
      <c r="J331">
        <f t="shared" si="46"/>
        <v>0</v>
      </c>
      <c r="M331">
        <f t="shared" si="40"/>
        <v>0</v>
      </c>
      <c r="N331">
        <f t="shared" si="41"/>
        <v>0</v>
      </c>
    </row>
    <row r="332" spans="1:14">
      <c r="A332">
        <f ca="1">IF($B$2=0,"",COUNTA($B$2:B332))</f>
        <v>331</v>
      </c>
      <c r="B332" s="6" t="str">
        <f t="shared" ca="1" si="42"/>
        <v/>
      </c>
      <c r="C332" s="6">
        <f t="shared" ca="1" si="43"/>
        <v>0</v>
      </c>
      <c r="G332" t="str">
        <f>IF(ISBLANK(K332),"",COUNTA($K$2:K332))</f>
        <v/>
      </c>
      <c r="H332" t="str">
        <f t="shared" si="44"/>
        <v/>
      </c>
      <c r="I332">
        <f t="shared" si="45"/>
        <v>0</v>
      </c>
      <c r="J332">
        <f t="shared" si="46"/>
        <v>0</v>
      </c>
      <c r="M332">
        <f t="shared" si="40"/>
        <v>0</v>
      </c>
      <c r="N332">
        <f t="shared" si="41"/>
        <v>0</v>
      </c>
    </row>
    <row r="333" spans="1:14">
      <c r="A333">
        <f ca="1">IF($B$2=0,"",COUNTA($B$2:B333))</f>
        <v>332</v>
      </c>
      <c r="B333" s="6" t="str">
        <f t="shared" ca="1" si="42"/>
        <v/>
      </c>
      <c r="C333" s="6">
        <f t="shared" ca="1" si="43"/>
        <v>0</v>
      </c>
      <c r="G333" t="str">
        <f>IF(ISBLANK(K333),"",COUNTA($K$2:K333))</f>
        <v/>
      </c>
      <c r="H333" t="str">
        <f t="shared" si="44"/>
        <v/>
      </c>
      <c r="I333">
        <f t="shared" si="45"/>
        <v>0</v>
      </c>
      <c r="J333">
        <f t="shared" si="46"/>
        <v>0</v>
      </c>
      <c r="M333">
        <f t="shared" si="40"/>
        <v>0</v>
      </c>
      <c r="N333">
        <f t="shared" si="41"/>
        <v>0</v>
      </c>
    </row>
    <row r="334" spans="1:14">
      <c r="A334">
        <f ca="1">IF($B$2=0,"",COUNTA($B$2:B334))</f>
        <v>333</v>
      </c>
      <c r="B334" s="6" t="str">
        <f t="shared" ca="1" si="42"/>
        <v/>
      </c>
      <c r="C334" s="6">
        <f t="shared" ca="1" si="43"/>
        <v>0</v>
      </c>
      <c r="G334" t="str">
        <f>IF(ISBLANK(K334),"",COUNTA($K$2:K334))</f>
        <v/>
      </c>
      <c r="H334" t="str">
        <f t="shared" si="44"/>
        <v/>
      </c>
      <c r="I334">
        <f t="shared" si="45"/>
        <v>0</v>
      </c>
      <c r="J334">
        <f t="shared" si="46"/>
        <v>0</v>
      </c>
      <c r="M334">
        <f t="shared" si="40"/>
        <v>0</v>
      </c>
      <c r="N334">
        <f t="shared" si="41"/>
        <v>0</v>
      </c>
    </row>
    <row r="335" spans="1:14">
      <c r="A335">
        <f ca="1">IF($B$2=0,"",COUNTA($B$2:B335))</f>
        <v>334</v>
      </c>
      <c r="B335" s="6" t="str">
        <f t="shared" ca="1" si="42"/>
        <v/>
      </c>
      <c r="C335" s="6">
        <f t="shared" ca="1" si="43"/>
        <v>0</v>
      </c>
      <c r="G335" t="str">
        <f>IF(ISBLANK(K335),"",COUNTA($K$2:K335))</f>
        <v/>
      </c>
      <c r="H335" t="str">
        <f t="shared" si="44"/>
        <v/>
      </c>
      <c r="I335">
        <f t="shared" si="45"/>
        <v>0</v>
      </c>
      <c r="J335">
        <f t="shared" si="46"/>
        <v>0</v>
      </c>
      <c r="M335">
        <f t="shared" si="40"/>
        <v>0</v>
      </c>
      <c r="N335">
        <f t="shared" si="41"/>
        <v>0</v>
      </c>
    </row>
    <row r="336" spans="1:14">
      <c r="A336">
        <f ca="1">IF($B$2=0,"",COUNTA($B$2:B336))</f>
        <v>335</v>
      </c>
      <c r="B336" s="6" t="str">
        <f t="shared" ca="1" si="42"/>
        <v/>
      </c>
      <c r="C336" s="6">
        <f t="shared" ca="1" si="43"/>
        <v>0</v>
      </c>
      <c r="G336" t="str">
        <f>IF(ISBLANK(K336),"",COUNTA($K$2:K336))</f>
        <v/>
      </c>
      <c r="H336" t="str">
        <f t="shared" si="44"/>
        <v/>
      </c>
      <c r="I336">
        <f t="shared" si="45"/>
        <v>0</v>
      </c>
      <c r="J336">
        <f t="shared" si="46"/>
        <v>0</v>
      </c>
      <c r="M336">
        <f t="shared" si="40"/>
        <v>0</v>
      </c>
      <c r="N336">
        <f t="shared" si="41"/>
        <v>0</v>
      </c>
    </row>
    <row r="337" spans="1:14">
      <c r="A337">
        <f ca="1">IF($B$2=0,"",COUNTA($B$2:B337))</f>
        <v>336</v>
      </c>
      <c r="B337" s="6" t="str">
        <f t="shared" ca="1" si="42"/>
        <v/>
      </c>
      <c r="C337" s="6">
        <f t="shared" ca="1" si="43"/>
        <v>0</v>
      </c>
      <c r="G337" t="str">
        <f>IF(ISBLANK(K337),"",COUNTA($K$2:K337))</f>
        <v/>
      </c>
      <c r="H337" t="str">
        <f t="shared" si="44"/>
        <v/>
      </c>
      <c r="I337">
        <f t="shared" si="45"/>
        <v>0</v>
      </c>
      <c r="J337">
        <f t="shared" si="46"/>
        <v>0</v>
      </c>
      <c r="M337">
        <f t="shared" si="40"/>
        <v>0</v>
      </c>
      <c r="N337">
        <f t="shared" si="41"/>
        <v>0</v>
      </c>
    </row>
    <row r="338" spans="1:14">
      <c r="A338">
        <f ca="1">IF($B$2=0,"",COUNTA($B$2:B338))</f>
        <v>337</v>
      </c>
      <c r="B338" s="6" t="str">
        <f t="shared" ca="1" si="42"/>
        <v/>
      </c>
      <c r="C338" s="6">
        <f t="shared" ca="1" si="43"/>
        <v>0</v>
      </c>
      <c r="G338" t="str">
        <f>IF(ISBLANK(K338),"",COUNTA($K$2:K338))</f>
        <v/>
      </c>
      <c r="H338" t="str">
        <f t="shared" si="44"/>
        <v/>
      </c>
      <c r="I338">
        <f t="shared" si="45"/>
        <v>0</v>
      </c>
      <c r="J338">
        <f t="shared" si="46"/>
        <v>0</v>
      </c>
      <c r="M338">
        <f t="shared" si="40"/>
        <v>0</v>
      </c>
      <c r="N338">
        <f t="shared" si="41"/>
        <v>0</v>
      </c>
    </row>
    <row r="339" spans="1:14">
      <c r="A339">
        <f ca="1">IF($B$2=0,"",COUNTA($B$2:B339))</f>
        <v>338</v>
      </c>
      <c r="B339" s="6" t="str">
        <f t="shared" ca="1" si="42"/>
        <v/>
      </c>
      <c r="C339" s="6">
        <f t="shared" ca="1" si="43"/>
        <v>0</v>
      </c>
      <c r="G339" t="str">
        <f>IF(ISBLANK(K339),"",COUNTA($K$2:K339))</f>
        <v/>
      </c>
      <c r="H339" t="str">
        <f t="shared" si="44"/>
        <v/>
      </c>
      <c r="I339">
        <f t="shared" si="45"/>
        <v>0</v>
      </c>
      <c r="J339">
        <f t="shared" si="46"/>
        <v>0</v>
      </c>
      <c r="M339">
        <f t="shared" si="40"/>
        <v>0</v>
      </c>
      <c r="N339">
        <f t="shared" si="41"/>
        <v>0</v>
      </c>
    </row>
    <row r="340" spans="1:14">
      <c r="A340">
        <f ca="1">IF($B$2=0,"",COUNTA($B$2:B340))</f>
        <v>339</v>
      </c>
      <c r="B340" s="6" t="str">
        <f t="shared" ca="1" si="42"/>
        <v/>
      </c>
      <c r="C340" s="6">
        <f t="shared" ca="1" si="43"/>
        <v>0</v>
      </c>
      <c r="G340" t="str">
        <f>IF(ISBLANK(K340),"",COUNTA($K$2:K340))</f>
        <v/>
      </c>
      <c r="H340" t="str">
        <f t="shared" si="44"/>
        <v/>
      </c>
      <c r="I340">
        <f t="shared" si="45"/>
        <v>0</v>
      </c>
      <c r="J340">
        <f t="shared" si="46"/>
        <v>0</v>
      </c>
      <c r="M340">
        <f t="shared" si="40"/>
        <v>0</v>
      </c>
      <c r="N340">
        <f t="shared" si="41"/>
        <v>0</v>
      </c>
    </row>
    <row r="341" spans="1:14">
      <c r="A341">
        <f ca="1">IF($B$2=0,"",COUNTA($B$2:B341))</f>
        <v>340</v>
      </c>
      <c r="B341" s="6" t="str">
        <f t="shared" ca="1" si="42"/>
        <v/>
      </c>
      <c r="C341" s="6">
        <f t="shared" ca="1" si="43"/>
        <v>0</v>
      </c>
      <c r="G341" t="str">
        <f>IF(ISBLANK(K341),"",COUNTA($K$2:K341))</f>
        <v/>
      </c>
      <c r="H341" t="str">
        <f t="shared" si="44"/>
        <v/>
      </c>
      <c r="I341">
        <f t="shared" si="45"/>
        <v>0</v>
      </c>
      <c r="J341">
        <f t="shared" si="46"/>
        <v>0</v>
      </c>
      <c r="M341">
        <f t="shared" si="40"/>
        <v>0</v>
      </c>
      <c r="N341">
        <f t="shared" si="41"/>
        <v>0</v>
      </c>
    </row>
    <row r="342" spans="1:14">
      <c r="A342">
        <f ca="1">IF($B$2=0,"",COUNTA($B$2:B342))</f>
        <v>341</v>
      </c>
      <c r="B342" s="6" t="str">
        <f t="shared" ca="1" si="42"/>
        <v/>
      </c>
      <c r="C342" s="6">
        <f t="shared" ca="1" si="43"/>
        <v>0</v>
      </c>
      <c r="G342" t="str">
        <f>IF(ISBLANK(K342),"",COUNTA($K$2:K342))</f>
        <v/>
      </c>
      <c r="H342" t="str">
        <f t="shared" si="44"/>
        <v/>
      </c>
      <c r="I342">
        <f t="shared" si="45"/>
        <v>0</v>
      </c>
      <c r="J342">
        <f t="shared" si="46"/>
        <v>0</v>
      </c>
      <c r="M342">
        <f t="shared" si="40"/>
        <v>0</v>
      </c>
      <c r="N342">
        <f t="shared" si="41"/>
        <v>0</v>
      </c>
    </row>
    <row r="343" spans="1:14">
      <c r="A343">
        <f ca="1">IF($B$2=0,"",COUNTA($B$2:B343))</f>
        <v>342</v>
      </c>
      <c r="B343" s="6" t="str">
        <f t="shared" ca="1" si="42"/>
        <v/>
      </c>
      <c r="C343" s="6">
        <f t="shared" ca="1" si="43"/>
        <v>0</v>
      </c>
      <c r="G343" t="str">
        <f>IF(ISBLANK(K343),"",COUNTA($K$2:K343))</f>
        <v/>
      </c>
      <c r="H343" t="str">
        <f t="shared" si="44"/>
        <v/>
      </c>
      <c r="I343">
        <f t="shared" si="45"/>
        <v>0</v>
      </c>
      <c r="J343">
        <f t="shared" si="46"/>
        <v>0</v>
      </c>
      <c r="M343">
        <f t="shared" si="40"/>
        <v>0</v>
      </c>
      <c r="N343">
        <f t="shared" si="41"/>
        <v>0</v>
      </c>
    </row>
    <row r="344" spans="1:14">
      <c r="A344">
        <f ca="1">IF($B$2=0,"",COUNTA($B$2:B344))</f>
        <v>343</v>
      </c>
      <c r="B344" s="6" t="str">
        <f t="shared" ca="1" si="42"/>
        <v/>
      </c>
      <c r="C344" s="6">
        <f t="shared" ca="1" si="43"/>
        <v>0</v>
      </c>
      <c r="G344" t="str">
        <f>IF(ISBLANK(K344),"",COUNTA($K$2:K344))</f>
        <v/>
      </c>
      <c r="H344" t="str">
        <f t="shared" si="44"/>
        <v/>
      </c>
      <c r="I344">
        <f t="shared" si="45"/>
        <v>0</v>
      </c>
      <c r="J344">
        <f t="shared" si="46"/>
        <v>0</v>
      </c>
      <c r="M344">
        <f t="shared" si="40"/>
        <v>0</v>
      </c>
      <c r="N344">
        <f t="shared" si="41"/>
        <v>0</v>
      </c>
    </row>
    <row r="345" spans="1:14">
      <c r="A345">
        <f ca="1">IF($B$2=0,"",COUNTA($B$2:B345))</f>
        <v>344</v>
      </c>
      <c r="B345" s="6" t="str">
        <f t="shared" ca="1" si="42"/>
        <v/>
      </c>
      <c r="C345" s="6">
        <f t="shared" ca="1" si="43"/>
        <v>0</v>
      </c>
      <c r="G345" t="str">
        <f>IF(ISBLANK(K345),"",COUNTA($K$2:K345))</f>
        <v/>
      </c>
      <c r="H345" t="str">
        <f t="shared" si="44"/>
        <v/>
      </c>
      <c r="I345">
        <f t="shared" si="45"/>
        <v>0</v>
      </c>
      <c r="J345">
        <f t="shared" si="46"/>
        <v>0</v>
      </c>
      <c r="M345">
        <f t="shared" si="40"/>
        <v>0</v>
      </c>
      <c r="N345">
        <f t="shared" si="41"/>
        <v>0</v>
      </c>
    </row>
    <row r="346" spans="1:14">
      <c r="A346">
        <f ca="1">IF($B$2=0,"",COUNTA($B$2:B346))</f>
        <v>345</v>
      </c>
      <c r="B346" s="6" t="str">
        <f t="shared" ca="1" si="42"/>
        <v/>
      </c>
      <c r="C346" s="6">
        <f t="shared" ca="1" si="43"/>
        <v>0</v>
      </c>
      <c r="G346" t="str">
        <f>IF(ISBLANK(K346),"",COUNTA($K$2:K346))</f>
        <v/>
      </c>
      <c r="H346" t="str">
        <f t="shared" si="44"/>
        <v/>
      </c>
      <c r="I346">
        <f t="shared" si="45"/>
        <v>0</v>
      </c>
      <c r="J346">
        <f t="shared" si="46"/>
        <v>0</v>
      </c>
      <c r="M346">
        <f t="shared" si="40"/>
        <v>0</v>
      </c>
      <c r="N346">
        <f t="shared" si="41"/>
        <v>0</v>
      </c>
    </row>
    <row r="347" spans="1:14">
      <c r="A347">
        <f ca="1">IF($B$2=0,"",COUNTA($B$2:B347))</f>
        <v>346</v>
      </c>
      <c r="B347" s="6" t="str">
        <f t="shared" ca="1" si="42"/>
        <v/>
      </c>
      <c r="C347" s="6">
        <f t="shared" ca="1" si="43"/>
        <v>0</v>
      </c>
      <c r="G347" t="str">
        <f>IF(ISBLANK(K347),"",COUNTA($K$2:K347))</f>
        <v/>
      </c>
      <c r="H347" t="str">
        <f t="shared" si="44"/>
        <v/>
      </c>
      <c r="I347">
        <f t="shared" si="45"/>
        <v>0</v>
      </c>
      <c r="J347">
        <f t="shared" si="46"/>
        <v>0</v>
      </c>
      <c r="M347">
        <f t="shared" si="40"/>
        <v>0</v>
      </c>
      <c r="N347">
        <f t="shared" si="41"/>
        <v>0</v>
      </c>
    </row>
    <row r="348" spans="1:14">
      <c r="A348">
        <f ca="1">IF($B$2=0,"",COUNTA($B$2:B348))</f>
        <v>347</v>
      </c>
      <c r="B348" s="6" t="str">
        <f t="shared" ca="1" si="42"/>
        <v/>
      </c>
      <c r="C348" s="6">
        <f t="shared" ca="1" si="43"/>
        <v>0</v>
      </c>
      <c r="G348" t="str">
        <f>IF(ISBLANK(K348),"",COUNTA($K$2:K348))</f>
        <v/>
      </c>
      <c r="H348" t="str">
        <f t="shared" si="44"/>
        <v/>
      </c>
      <c r="I348">
        <f t="shared" si="45"/>
        <v>0</v>
      </c>
      <c r="J348">
        <f t="shared" si="46"/>
        <v>0</v>
      </c>
      <c r="M348">
        <f t="shared" si="40"/>
        <v>0</v>
      </c>
      <c r="N348">
        <f t="shared" si="41"/>
        <v>0</v>
      </c>
    </row>
    <row r="349" spans="1:14">
      <c r="A349">
        <f ca="1">IF($B$2=0,"",COUNTA($B$2:B349))</f>
        <v>348</v>
      </c>
      <c r="B349" s="6" t="str">
        <f t="shared" ca="1" si="42"/>
        <v/>
      </c>
      <c r="C349" s="6">
        <f t="shared" ca="1" si="43"/>
        <v>0</v>
      </c>
      <c r="G349" t="str">
        <f>IF(ISBLANK(K349),"",COUNTA($K$2:K349))</f>
        <v/>
      </c>
      <c r="H349" t="str">
        <f t="shared" si="44"/>
        <v/>
      </c>
      <c r="I349">
        <f t="shared" si="45"/>
        <v>0</v>
      </c>
      <c r="J349">
        <f t="shared" si="46"/>
        <v>0</v>
      </c>
      <c r="M349">
        <f t="shared" si="40"/>
        <v>0</v>
      </c>
      <c r="N349">
        <f t="shared" si="41"/>
        <v>0</v>
      </c>
    </row>
    <row r="350" spans="1:14">
      <c r="A350">
        <f ca="1">IF($B$2=0,"",COUNTA($B$2:B350))</f>
        <v>349</v>
      </c>
      <c r="B350" s="6" t="str">
        <f t="shared" ca="1" si="42"/>
        <v/>
      </c>
      <c r="C350" s="6">
        <f t="shared" ca="1" si="43"/>
        <v>0</v>
      </c>
      <c r="G350" t="str">
        <f>IF(ISBLANK(K350),"",COUNTA($K$2:K350))</f>
        <v/>
      </c>
      <c r="H350" t="str">
        <f t="shared" si="44"/>
        <v/>
      </c>
      <c r="I350">
        <f t="shared" si="45"/>
        <v>0</v>
      </c>
      <c r="J350">
        <f t="shared" si="46"/>
        <v>0</v>
      </c>
      <c r="M350">
        <f t="shared" si="40"/>
        <v>0</v>
      </c>
      <c r="N350">
        <f t="shared" si="41"/>
        <v>0</v>
      </c>
    </row>
    <row r="351" spans="1:14">
      <c r="A351">
        <f ca="1">IF($B$2=0,"",COUNTA($B$2:B351))</f>
        <v>350</v>
      </c>
      <c r="B351" s="6" t="str">
        <f t="shared" ca="1" si="42"/>
        <v/>
      </c>
      <c r="C351" s="6">
        <f t="shared" ca="1" si="43"/>
        <v>0</v>
      </c>
      <c r="G351" t="str">
        <f>IF(ISBLANK(K351),"",COUNTA($K$2:K351))</f>
        <v/>
      </c>
      <c r="H351" t="str">
        <f t="shared" si="44"/>
        <v/>
      </c>
      <c r="I351">
        <f t="shared" si="45"/>
        <v>0</v>
      </c>
      <c r="J351">
        <f t="shared" si="46"/>
        <v>0</v>
      </c>
      <c r="M351">
        <f t="shared" si="40"/>
        <v>0</v>
      </c>
      <c r="N351">
        <f t="shared" si="41"/>
        <v>0</v>
      </c>
    </row>
    <row r="352" spans="1:14">
      <c r="A352">
        <f ca="1">IF($B$2=0,"",COUNTA($B$2:B352))</f>
        <v>351</v>
      </c>
      <c r="B352" s="6" t="str">
        <f t="shared" ca="1" si="42"/>
        <v/>
      </c>
      <c r="C352" s="6">
        <f t="shared" ca="1" si="43"/>
        <v>0</v>
      </c>
      <c r="G352" t="str">
        <f>IF(ISBLANK(K352),"",COUNTA($K$2:K352))</f>
        <v/>
      </c>
      <c r="H352" t="str">
        <f t="shared" si="44"/>
        <v/>
      </c>
      <c r="I352">
        <f t="shared" si="45"/>
        <v>0</v>
      </c>
      <c r="J352">
        <f t="shared" si="46"/>
        <v>0</v>
      </c>
      <c r="M352">
        <f t="shared" si="40"/>
        <v>0</v>
      </c>
      <c r="N352">
        <f t="shared" si="41"/>
        <v>0</v>
      </c>
    </row>
    <row r="353" spans="1:14">
      <c r="A353">
        <f ca="1">IF($B$2=0,"",COUNTA($B$2:B353))</f>
        <v>352</v>
      </c>
      <c r="B353" s="6" t="str">
        <f t="shared" ca="1" si="42"/>
        <v/>
      </c>
      <c r="C353" s="6">
        <f t="shared" ca="1" si="43"/>
        <v>0</v>
      </c>
      <c r="G353" t="str">
        <f>IF(ISBLANK(K353),"",COUNTA($K$2:K353))</f>
        <v/>
      </c>
      <c r="H353" t="str">
        <f t="shared" si="44"/>
        <v/>
      </c>
      <c r="I353">
        <f t="shared" si="45"/>
        <v>0</v>
      </c>
      <c r="J353">
        <f t="shared" si="46"/>
        <v>0</v>
      </c>
      <c r="M353">
        <f t="shared" si="40"/>
        <v>0</v>
      </c>
      <c r="N353">
        <f t="shared" si="41"/>
        <v>0</v>
      </c>
    </row>
    <row r="354" spans="1:14">
      <c r="A354">
        <f ca="1">IF($B$2=0,"",COUNTA($B$2:B354))</f>
        <v>353</v>
      </c>
      <c r="B354" s="6" t="str">
        <f t="shared" ca="1" si="42"/>
        <v/>
      </c>
      <c r="C354" s="6">
        <f t="shared" ca="1" si="43"/>
        <v>0</v>
      </c>
      <c r="G354" t="str">
        <f>IF(ISBLANK(K354),"",COUNTA($K$2:K354))</f>
        <v/>
      </c>
      <c r="H354" t="str">
        <f t="shared" si="44"/>
        <v/>
      </c>
      <c r="I354">
        <f t="shared" si="45"/>
        <v>0</v>
      </c>
      <c r="J354">
        <f t="shared" si="46"/>
        <v>0</v>
      </c>
      <c r="M354">
        <f t="shared" si="40"/>
        <v>0</v>
      </c>
      <c r="N354">
        <f t="shared" si="41"/>
        <v>0</v>
      </c>
    </row>
    <row r="355" spans="1:14">
      <c r="A355">
        <f ca="1">IF($B$2=0,"",COUNTA($B$2:B355))</f>
        <v>354</v>
      </c>
      <c r="B355" s="6" t="str">
        <f t="shared" ca="1" si="42"/>
        <v/>
      </c>
      <c r="C355" s="6">
        <f t="shared" ca="1" si="43"/>
        <v>0</v>
      </c>
      <c r="G355" t="str">
        <f>IF(ISBLANK(K355),"",COUNTA($K$2:K355))</f>
        <v/>
      </c>
      <c r="H355" t="str">
        <f t="shared" si="44"/>
        <v/>
      </c>
      <c r="I355">
        <f t="shared" si="45"/>
        <v>0</v>
      </c>
      <c r="J355">
        <f t="shared" si="46"/>
        <v>0</v>
      </c>
      <c r="M355">
        <f t="shared" si="40"/>
        <v>0</v>
      </c>
      <c r="N355">
        <f t="shared" si="41"/>
        <v>0</v>
      </c>
    </row>
    <row r="356" spans="1:14">
      <c r="A356">
        <f ca="1">IF($B$2=0,"",COUNTA($B$2:B356))</f>
        <v>355</v>
      </c>
      <c r="B356" s="6" t="str">
        <f t="shared" ca="1" si="42"/>
        <v/>
      </c>
      <c r="C356" s="6">
        <f t="shared" ca="1" si="43"/>
        <v>0</v>
      </c>
      <c r="G356" t="str">
        <f>IF(ISBLANK(K356),"",COUNTA($K$2:K356))</f>
        <v/>
      </c>
      <c r="H356" t="str">
        <f t="shared" si="44"/>
        <v/>
      </c>
      <c r="I356">
        <f t="shared" si="45"/>
        <v>0</v>
      </c>
      <c r="J356">
        <f t="shared" si="46"/>
        <v>0</v>
      </c>
      <c r="M356">
        <f t="shared" si="40"/>
        <v>0</v>
      </c>
      <c r="N356">
        <f t="shared" si="41"/>
        <v>0</v>
      </c>
    </row>
    <row r="357" spans="1:14">
      <c r="A357">
        <f ca="1">IF($B$2=0,"",COUNTA($B$2:B357))</f>
        <v>356</v>
      </c>
      <c r="B357" s="6" t="str">
        <f t="shared" ca="1" si="42"/>
        <v/>
      </c>
      <c r="C357" s="6">
        <f t="shared" ca="1" si="43"/>
        <v>0</v>
      </c>
      <c r="G357" t="str">
        <f>IF(ISBLANK(K357),"",COUNTA($K$2:K357))</f>
        <v/>
      </c>
      <c r="H357" t="str">
        <f t="shared" si="44"/>
        <v/>
      </c>
      <c r="I357">
        <f t="shared" si="45"/>
        <v>0</v>
      </c>
      <c r="J357">
        <f t="shared" si="46"/>
        <v>0</v>
      </c>
      <c r="M357">
        <f t="shared" si="40"/>
        <v>0</v>
      </c>
      <c r="N357">
        <f t="shared" si="41"/>
        <v>0</v>
      </c>
    </row>
    <row r="358" spans="1:14">
      <c r="A358">
        <f ca="1">IF($B$2=0,"",COUNTA($B$2:B358))</f>
        <v>357</v>
      </c>
      <c r="B358" s="6" t="str">
        <f t="shared" ca="1" si="42"/>
        <v/>
      </c>
      <c r="C358" s="6">
        <f t="shared" ca="1" si="43"/>
        <v>0</v>
      </c>
      <c r="G358" t="str">
        <f>IF(ISBLANK(K358),"",COUNTA($K$2:K358))</f>
        <v/>
      </c>
      <c r="H358" t="str">
        <f t="shared" si="44"/>
        <v/>
      </c>
      <c r="I358">
        <f t="shared" si="45"/>
        <v>0</v>
      </c>
      <c r="J358">
        <f t="shared" si="46"/>
        <v>0</v>
      </c>
      <c r="M358">
        <f t="shared" si="40"/>
        <v>0</v>
      </c>
      <c r="N358">
        <f t="shared" si="41"/>
        <v>0</v>
      </c>
    </row>
    <row r="359" spans="1:14">
      <c r="A359">
        <f ca="1">IF($B$2=0,"",COUNTA($B$2:B359))</f>
        <v>358</v>
      </c>
      <c r="B359" s="6" t="str">
        <f t="shared" ca="1" si="42"/>
        <v/>
      </c>
      <c r="C359" s="6">
        <f t="shared" ca="1" si="43"/>
        <v>0</v>
      </c>
      <c r="G359" t="str">
        <f>IF(ISBLANK(K359),"",COUNTA($K$2:K359))</f>
        <v/>
      </c>
      <c r="H359" t="str">
        <f t="shared" si="44"/>
        <v/>
      </c>
      <c r="I359">
        <f t="shared" si="45"/>
        <v>0</v>
      </c>
      <c r="J359">
        <f t="shared" si="46"/>
        <v>0</v>
      </c>
      <c r="M359">
        <f t="shared" si="40"/>
        <v>0</v>
      </c>
      <c r="N359">
        <f t="shared" si="41"/>
        <v>0</v>
      </c>
    </row>
    <row r="360" spans="1:14">
      <c r="A360">
        <f ca="1">IF($B$2=0,"",COUNTA($B$2:B360))</f>
        <v>359</v>
      </c>
      <c r="B360" s="6" t="str">
        <f t="shared" ca="1" si="42"/>
        <v/>
      </c>
      <c r="C360" s="6">
        <f t="shared" ca="1" si="43"/>
        <v>0</v>
      </c>
      <c r="G360" t="str">
        <f>IF(ISBLANK(K360),"",COUNTA($K$2:K360))</f>
        <v/>
      </c>
      <c r="H360" t="str">
        <f t="shared" si="44"/>
        <v/>
      </c>
      <c r="I360">
        <f t="shared" si="45"/>
        <v>0</v>
      </c>
      <c r="J360">
        <f t="shared" si="46"/>
        <v>0</v>
      </c>
      <c r="M360">
        <f t="shared" si="40"/>
        <v>0</v>
      </c>
      <c r="N360">
        <f t="shared" si="41"/>
        <v>0</v>
      </c>
    </row>
    <row r="361" spans="1:14">
      <c r="A361">
        <f ca="1">IF($B$2=0,"",COUNTA($B$2:B361))</f>
        <v>360</v>
      </c>
      <c r="B361" s="6" t="str">
        <f t="shared" ca="1" si="42"/>
        <v/>
      </c>
      <c r="C361" s="6">
        <f t="shared" ca="1" si="43"/>
        <v>0</v>
      </c>
      <c r="G361" t="str">
        <f>IF(ISBLANK(K361),"",COUNTA($K$2:K361))</f>
        <v/>
      </c>
      <c r="H361" t="str">
        <f t="shared" si="44"/>
        <v/>
      </c>
      <c r="I361">
        <f t="shared" si="45"/>
        <v>0</v>
      </c>
      <c r="J361">
        <f t="shared" si="46"/>
        <v>0</v>
      </c>
      <c r="M361">
        <f t="shared" si="40"/>
        <v>0</v>
      </c>
      <c r="N361">
        <f t="shared" si="41"/>
        <v>0</v>
      </c>
    </row>
    <row r="362" spans="1:14">
      <c r="A362">
        <f ca="1">IF($B$2=0,"",COUNTA($B$2:B362))</f>
        <v>361</v>
      </c>
      <c r="B362" s="6" t="str">
        <f t="shared" ca="1" si="42"/>
        <v/>
      </c>
      <c r="C362" s="6">
        <f t="shared" ca="1" si="43"/>
        <v>0</v>
      </c>
      <c r="G362" t="str">
        <f>IF(ISBLANK(K362),"",COUNTA($K$2:K362))</f>
        <v/>
      </c>
      <c r="H362" t="str">
        <f t="shared" si="44"/>
        <v/>
      </c>
      <c r="I362">
        <f t="shared" si="45"/>
        <v>0</v>
      </c>
      <c r="J362">
        <f t="shared" si="46"/>
        <v>0</v>
      </c>
      <c r="M362">
        <f t="shared" si="40"/>
        <v>0</v>
      </c>
      <c r="N362">
        <f t="shared" si="41"/>
        <v>0</v>
      </c>
    </row>
    <row r="363" spans="1:14">
      <c r="A363">
        <f ca="1">IF($B$2=0,"",COUNTA($B$2:B363))</f>
        <v>362</v>
      </c>
      <c r="B363" s="6" t="str">
        <f t="shared" ca="1" si="42"/>
        <v/>
      </c>
      <c r="C363" s="6">
        <f t="shared" ca="1" si="43"/>
        <v>0</v>
      </c>
      <c r="G363" t="str">
        <f>IF(ISBLANK(K363),"",COUNTA($K$2:K363))</f>
        <v/>
      </c>
      <c r="H363" t="str">
        <f t="shared" si="44"/>
        <v/>
      </c>
      <c r="I363">
        <f t="shared" si="45"/>
        <v>0</v>
      </c>
      <c r="J363">
        <f t="shared" si="46"/>
        <v>0</v>
      </c>
      <c r="M363">
        <f t="shared" si="40"/>
        <v>0</v>
      </c>
      <c r="N363">
        <f t="shared" si="41"/>
        <v>0</v>
      </c>
    </row>
    <row r="364" spans="1:14">
      <c r="A364">
        <f ca="1">IF($B$2=0,"",COUNTA($B$2:B364))</f>
        <v>363</v>
      </c>
      <c r="B364" s="6" t="str">
        <f t="shared" ca="1" si="42"/>
        <v/>
      </c>
      <c r="C364" s="6">
        <f t="shared" ca="1" si="43"/>
        <v>0</v>
      </c>
      <c r="G364" t="str">
        <f>IF(ISBLANK(K364),"",COUNTA($K$2:K364))</f>
        <v/>
      </c>
      <c r="H364" t="str">
        <f t="shared" si="44"/>
        <v/>
      </c>
      <c r="I364">
        <f t="shared" si="45"/>
        <v>0</v>
      </c>
      <c r="J364">
        <f t="shared" si="46"/>
        <v>0</v>
      </c>
      <c r="M364">
        <f t="shared" si="40"/>
        <v>0</v>
      </c>
      <c r="N364">
        <f t="shared" si="41"/>
        <v>0</v>
      </c>
    </row>
    <row r="365" spans="1:14">
      <c r="A365">
        <f ca="1">IF($B$2=0,"",COUNTA($B$2:B365))</f>
        <v>364</v>
      </c>
      <c r="B365" s="6" t="str">
        <f t="shared" ca="1" si="42"/>
        <v/>
      </c>
      <c r="C365" s="6">
        <f t="shared" ca="1" si="43"/>
        <v>0</v>
      </c>
      <c r="G365" t="str">
        <f>IF(ISBLANK(K365),"",COUNTA($K$2:K365))</f>
        <v/>
      </c>
      <c r="H365" t="str">
        <f t="shared" si="44"/>
        <v/>
      </c>
      <c r="I365">
        <f t="shared" si="45"/>
        <v>0</v>
      </c>
      <c r="J365">
        <f t="shared" si="46"/>
        <v>0</v>
      </c>
      <c r="M365">
        <f t="shared" si="40"/>
        <v>0</v>
      </c>
      <c r="N365">
        <f t="shared" si="41"/>
        <v>0</v>
      </c>
    </row>
    <row r="366" spans="1:14">
      <c r="A366">
        <f ca="1">IF($B$2=0,"",COUNTA($B$2:B366))</f>
        <v>365</v>
      </c>
      <c r="B366" s="6" t="str">
        <f t="shared" ca="1" si="42"/>
        <v/>
      </c>
      <c r="C366" s="6">
        <f t="shared" ca="1" si="43"/>
        <v>0</v>
      </c>
      <c r="G366" t="str">
        <f>IF(ISBLANK(K366),"",COUNTA($K$2:K366))</f>
        <v/>
      </c>
      <c r="H366" t="str">
        <f t="shared" si="44"/>
        <v/>
      </c>
      <c r="I366">
        <f t="shared" si="45"/>
        <v>0</v>
      </c>
      <c r="J366">
        <f t="shared" si="46"/>
        <v>0</v>
      </c>
      <c r="M366">
        <f t="shared" si="40"/>
        <v>0</v>
      </c>
      <c r="N366">
        <f t="shared" si="41"/>
        <v>0</v>
      </c>
    </row>
    <row r="367" spans="1:14">
      <c r="A367">
        <f ca="1">IF($B$2=0,"",COUNTA($B$2:B367))</f>
        <v>366</v>
      </c>
      <c r="B367" s="6" t="str">
        <f t="shared" ca="1" si="42"/>
        <v/>
      </c>
      <c r="C367" s="6">
        <f t="shared" ca="1" si="43"/>
        <v>0</v>
      </c>
      <c r="G367" t="str">
        <f>IF(ISBLANK(K367),"",COUNTA($K$2:K367))</f>
        <v/>
      </c>
      <c r="H367" t="str">
        <f t="shared" si="44"/>
        <v/>
      </c>
      <c r="I367">
        <f t="shared" si="45"/>
        <v>0</v>
      </c>
      <c r="J367">
        <f t="shared" si="46"/>
        <v>0</v>
      </c>
      <c r="M367">
        <f t="shared" si="40"/>
        <v>0</v>
      </c>
      <c r="N367">
        <f t="shared" si="41"/>
        <v>0</v>
      </c>
    </row>
    <row r="368" spans="1:14">
      <c r="A368">
        <f ca="1">IF($B$2=0,"",COUNTA($B$2:B368))</f>
        <v>367</v>
      </c>
      <c r="B368" s="6" t="str">
        <f t="shared" ca="1" si="42"/>
        <v/>
      </c>
      <c r="C368" s="6">
        <f t="shared" ca="1" si="43"/>
        <v>0</v>
      </c>
      <c r="G368" t="str">
        <f>IF(ISBLANK(K368),"",COUNTA($K$2:K368))</f>
        <v/>
      </c>
      <c r="H368" t="str">
        <f t="shared" si="44"/>
        <v/>
      </c>
      <c r="I368">
        <f t="shared" si="45"/>
        <v>0</v>
      </c>
      <c r="J368">
        <f t="shared" si="46"/>
        <v>0</v>
      </c>
      <c r="M368">
        <f t="shared" si="40"/>
        <v>0</v>
      </c>
      <c r="N368">
        <f t="shared" si="41"/>
        <v>0</v>
      </c>
    </row>
    <row r="369" spans="1:14">
      <c r="A369">
        <f ca="1">IF($B$2=0,"",COUNTA($B$2:B369))</f>
        <v>368</v>
      </c>
      <c r="B369" s="6" t="str">
        <f t="shared" ca="1" si="42"/>
        <v/>
      </c>
      <c r="C369" s="6">
        <f t="shared" ca="1" si="43"/>
        <v>0</v>
      </c>
      <c r="G369" t="str">
        <f>IF(ISBLANK(K369),"",COUNTA($K$2:K369))</f>
        <v/>
      </c>
      <c r="H369" t="str">
        <f t="shared" si="44"/>
        <v/>
      </c>
      <c r="I369">
        <f t="shared" si="45"/>
        <v>0</v>
      </c>
      <c r="J369">
        <f t="shared" si="46"/>
        <v>0</v>
      </c>
      <c r="M369">
        <f t="shared" si="40"/>
        <v>0</v>
      </c>
      <c r="N369">
        <f t="shared" si="41"/>
        <v>0</v>
      </c>
    </row>
    <row r="370" spans="1:14">
      <c r="A370">
        <f ca="1">IF($B$2=0,"",COUNTA($B$2:B370))</f>
        <v>369</v>
      </c>
      <c r="B370" s="6" t="str">
        <f t="shared" ca="1" si="42"/>
        <v/>
      </c>
      <c r="C370" s="6">
        <f t="shared" ca="1" si="43"/>
        <v>0</v>
      </c>
      <c r="G370" t="str">
        <f>IF(ISBLANK(K370),"",COUNTA($K$2:K370))</f>
        <v/>
      </c>
      <c r="H370" t="str">
        <f t="shared" si="44"/>
        <v/>
      </c>
      <c r="I370">
        <f t="shared" si="45"/>
        <v>0</v>
      </c>
      <c r="J370">
        <f t="shared" si="46"/>
        <v>0</v>
      </c>
      <c r="M370">
        <f t="shared" si="40"/>
        <v>0</v>
      </c>
      <c r="N370">
        <f t="shared" si="41"/>
        <v>0</v>
      </c>
    </row>
    <row r="371" spans="1:14">
      <c r="A371">
        <f ca="1">IF($B$2=0,"",COUNTA($B$2:B371))</f>
        <v>370</v>
      </c>
      <c r="B371" s="6" t="str">
        <f t="shared" ca="1" si="42"/>
        <v/>
      </c>
      <c r="C371" s="6">
        <f t="shared" ca="1" si="43"/>
        <v>0</v>
      </c>
      <c r="G371" t="str">
        <f>IF(ISBLANK(K371),"",COUNTA($K$2:K371))</f>
        <v/>
      </c>
      <c r="H371" t="str">
        <f t="shared" si="44"/>
        <v/>
      </c>
      <c r="I371">
        <f t="shared" si="45"/>
        <v>0</v>
      </c>
      <c r="J371">
        <f t="shared" si="46"/>
        <v>0</v>
      </c>
      <c r="M371">
        <f t="shared" si="40"/>
        <v>0</v>
      </c>
      <c r="N371">
        <f t="shared" si="41"/>
        <v>0</v>
      </c>
    </row>
    <row r="372" spans="1:14">
      <c r="A372">
        <f ca="1">IF($B$2=0,"",COUNTA($B$2:B372))</f>
        <v>371</v>
      </c>
      <c r="B372" s="6" t="str">
        <f t="shared" ca="1" si="42"/>
        <v/>
      </c>
      <c r="C372" s="6">
        <f t="shared" ca="1" si="43"/>
        <v>0</v>
      </c>
      <c r="G372" t="str">
        <f>IF(ISBLANK(K372),"",COUNTA($K$2:K372))</f>
        <v/>
      </c>
      <c r="H372" t="str">
        <f t="shared" si="44"/>
        <v/>
      </c>
      <c r="I372">
        <f t="shared" si="45"/>
        <v>0</v>
      </c>
      <c r="J372">
        <f t="shared" si="46"/>
        <v>0</v>
      </c>
      <c r="M372">
        <f t="shared" si="40"/>
        <v>0</v>
      </c>
      <c r="N372">
        <f t="shared" si="41"/>
        <v>0</v>
      </c>
    </row>
    <row r="373" spans="1:14">
      <c r="A373">
        <f ca="1">IF($B$2=0,"",COUNTA($B$2:B373))</f>
        <v>372</v>
      </c>
      <c r="B373" s="6" t="str">
        <f t="shared" ca="1" si="42"/>
        <v/>
      </c>
      <c r="C373" s="6">
        <f t="shared" ca="1" si="43"/>
        <v>0</v>
      </c>
      <c r="G373" t="str">
        <f>IF(ISBLANK(K373),"",COUNTA($K$2:K373))</f>
        <v/>
      </c>
      <c r="H373" t="str">
        <f t="shared" si="44"/>
        <v/>
      </c>
      <c r="I373">
        <f t="shared" si="45"/>
        <v>0</v>
      </c>
      <c r="J373">
        <f t="shared" si="46"/>
        <v>0</v>
      </c>
      <c r="M373">
        <f t="shared" si="40"/>
        <v>0</v>
      </c>
      <c r="N373">
        <f t="shared" si="41"/>
        <v>0</v>
      </c>
    </row>
    <row r="374" spans="1:14">
      <c r="A374">
        <f ca="1">IF($B$2=0,"",COUNTA($B$2:B374))</f>
        <v>373</v>
      </c>
      <c r="B374" s="6" t="str">
        <f t="shared" ca="1" si="42"/>
        <v/>
      </c>
      <c r="C374" s="6">
        <f t="shared" ca="1" si="43"/>
        <v>0</v>
      </c>
      <c r="G374" t="str">
        <f>IF(ISBLANK(K374),"",COUNTA($K$2:K374))</f>
        <v/>
      </c>
      <c r="H374" t="str">
        <f t="shared" si="44"/>
        <v/>
      </c>
      <c r="I374">
        <f t="shared" si="45"/>
        <v>0</v>
      </c>
      <c r="J374">
        <f t="shared" si="46"/>
        <v>0</v>
      </c>
      <c r="M374">
        <f t="shared" si="40"/>
        <v>0</v>
      </c>
      <c r="N374">
        <f t="shared" si="41"/>
        <v>0</v>
      </c>
    </row>
    <row r="375" spans="1:14">
      <c r="A375">
        <f ca="1">IF($B$2=0,"",COUNTA($B$2:B375))</f>
        <v>374</v>
      </c>
      <c r="B375" s="6" t="str">
        <f t="shared" ca="1" si="42"/>
        <v/>
      </c>
      <c r="C375" s="6">
        <f t="shared" ca="1" si="43"/>
        <v>0</v>
      </c>
      <c r="G375" t="str">
        <f>IF(ISBLANK(K375),"",COUNTA($K$2:K375))</f>
        <v/>
      </c>
      <c r="H375" t="str">
        <f t="shared" si="44"/>
        <v/>
      </c>
      <c r="I375">
        <f t="shared" si="45"/>
        <v>0</v>
      </c>
      <c r="J375">
        <f t="shared" si="46"/>
        <v>0</v>
      </c>
      <c r="M375">
        <f t="shared" si="40"/>
        <v>0</v>
      </c>
      <c r="N375">
        <f t="shared" si="41"/>
        <v>0</v>
      </c>
    </row>
    <row r="376" spans="1:14">
      <c r="A376">
        <f ca="1">IF($B$2=0,"",COUNTA($B$2:B376))</f>
        <v>375</v>
      </c>
      <c r="B376" s="6" t="str">
        <f t="shared" ca="1" si="42"/>
        <v/>
      </c>
      <c r="C376" s="6">
        <f t="shared" ca="1" si="43"/>
        <v>0</v>
      </c>
      <c r="G376" t="str">
        <f>IF(ISBLANK(K376),"",COUNTA($K$2:K376))</f>
        <v/>
      </c>
      <c r="H376" t="str">
        <f t="shared" si="44"/>
        <v/>
      </c>
      <c r="I376">
        <f t="shared" si="45"/>
        <v>0</v>
      </c>
      <c r="J376">
        <f t="shared" si="46"/>
        <v>0</v>
      </c>
      <c r="M376">
        <f t="shared" si="40"/>
        <v>0</v>
      </c>
      <c r="N376">
        <f t="shared" si="41"/>
        <v>0</v>
      </c>
    </row>
    <row r="377" spans="1:14">
      <c r="A377">
        <f ca="1">IF($B$2=0,"",COUNTA($B$2:B377))</f>
        <v>376</v>
      </c>
      <c r="B377" s="6" t="str">
        <f t="shared" ca="1" si="42"/>
        <v/>
      </c>
      <c r="C377" s="6">
        <f t="shared" ca="1" si="43"/>
        <v>0</v>
      </c>
      <c r="G377" t="str">
        <f>IF(ISBLANK(K377),"",COUNTA($K$2:K377))</f>
        <v/>
      </c>
      <c r="H377" t="str">
        <f t="shared" si="44"/>
        <v/>
      </c>
      <c r="I377">
        <f t="shared" si="45"/>
        <v>0</v>
      </c>
      <c r="J377">
        <f t="shared" si="46"/>
        <v>0</v>
      </c>
      <c r="M377">
        <f t="shared" si="40"/>
        <v>0</v>
      </c>
      <c r="N377">
        <f t="shared" si="41"/>
        <v>0</v>
      </c>
    </row>
    <row r="378" spans="1:14">
      <c r="A378">
        <f ca="1">IF($B$2=0,"",COUNTA($B$2:B378))</f>
        <v>377</v>
      </c>
      <c r="B378" s="6" t="str">
        <f t="shared" ca="1" si="42"/>
        <v/>
      </c>
      <c r="C378" s="6">
        <f t="shared" ca="1" si="43"/>
        <v>0</v>
      </c>
      <c r="G378" t="str">
        <f>IF(ISBLANK(K378),"",COUNTA($K$2:K378))</f>
        <v/>
      </c>
      <c r="H378" t="str">
        <f t="shared" si="44"/>
        <v/>
      </c>
      <c r="I378">
        <f t="shared" si="45"/>
        <v>0</v>
      </c>
      <c r="J378">
        <f t="shared" si="46"/>
        <v>0</v>
      </c>
      <c r="M378">
        <f t="shared" si="40"/>
        <v>0</v>
      </c>
      <c r="N378">
        <f t="shared" si="41"/>
        <v>0</v>
      </c>
    </row>
    <row r="379" spans="1:14">
      <c r="A379">
        <f ca="1">IF($B$2=0,"",COUNTA($B$2:B379))</f>
        <v>378</v>
      </c>
      <c r="B379" s="6" t="str">
        <f t="shared" ca="1" si="42"/>
        <v/>
      </c>
      <c r="C379" s="6">
        <f t="shared" ca="1" si="43"/>
        <v>0</v>
      </c>
      <c r="G379" t="str">
        <f>IF(ISBLANK(K379),"",COUNTA($K$2:K379))</f>
        <v/>
      </c>
      <c r="H379" t="str">
        <f t="shared" si="44"/>
        <v/>
      </c>
      <c r="I379">
        <f t="shared" si="45"/>
        <v>0</v>
      </c>
      <c r="J379">
        <f t="shared" si="46"/>
        <v>0</v>
      </c>
      <c r="M379">
        <f t="shared" si="40"/>
        <v>0</v>
      </c>
      <c r="N379">
        <f t="shared" si="41"/>
        <v>0</v>
      </c>
    </row>
    <row r="380" spans="1:14">
      <c r="A380">
        <f ca="1">IF($B$2=0,"",COUNTA($B$2:B380))</f>
        <v>379</v>
      </c>
      <c r="B380" s="6" t="str">
        <f t="shared" ca="1" si="42"/>
        <v/>
      </c>
      <c r="C380" s="6">
        <f t="shared" ca="1" si="43"/>
        <v>0</v>
      </c>
      <c r="G380" t="str">
        <f>IF(ISBLANK(K380),"",COUNTA($K$2:K380))</f>
        <v/>
      </c>
      <c r="H380" t="str">
        <f t="shared" si="44"/>
        <v/>
      </c>
      <c r="I380">
        <f t="shared" si="45"/>
        <v>0</v>
      </c>
      <c r="J380">
        <f t="shared" si="46"/>
        <v>0</v>
      </c>
      <c r="M380">
        <f t="shared" si="40"/>
        <v>0</v>
      </c>
      <c r="N380">
        <f t="shared" si="41"/>
        <v>0</v>
      </c>
    </row>
    <row r="381" spans="1:14">
      <c r="A381">
        <f ca="1">IF($B$2=0,"",COUNTA($B$2:B381))</f>
        <v>380</v>
      </c>
      <c r="B381" s="6" t="str">
        <f t="shared" ca="1" si="42"/>
        <v/>
      </c>
      <c r="C381" s="6">
        <f t="shared" ca="1" si="43"/>
        <v>0</v>
      </c>
      <c r="G381" t="str">
        <f>IF(ISBLANK(K381),"",COUNTA($K$2:K381))</f>
        <v/>
      </c>
      <c r="H381" t="str">
        <f t="shared" si="44"/>
        <v/>
      </c>
      <c r="I381">
        <f t="shared" si="45"/>
        <v>0</v>
      </c>
      <c r="J381">
        <f t="shared" si="46"/>
        <v>0</v>
      </c>
      <c r="M381">
        <f t="shared" si="40"/>
        <v>0</v>
      </c>
      <c r="N381">
        <f t="shared" si="41"/>
        <v>0</v>
      </c>
    </row>
    <row r="382" spans="1:14">
      <c r="A382">
        <f ca="1">IF($B$2=0,"",COUNTA($B$2:B382))</f>
        <v>381</v>
      </c>
      <c r="B382" s="6" t="str">
        <f t="shared" ca="1" si="42"/>
        <v/>
      </c>
      <c r="C382" s="6">
        <f t="shared" ca="1" si="43"/>
        <v>0</v>
      </c>
      <c r="G382" t="str">
        <f>IF(ISBLANK(K382),"",COUNTA($K$2:K382))</f>
        <v/>
      </c>
      <c r="H382" t="str">
        <f t="shared" si="44"/>
        <v/>
      </c>
      <c r="I382">
        <f t="shared" si="45"/>
        <v>0</v>
      </c>
      <c r="J382">
        <f t="shared" si="46"/>
        <v>0</v>
      </c>
      <c r="M382">
        <f t="shared" si="40"/>
        <v>0</v>
      </c>
      <c r="N382">
        <f t="shared" si="41"/>
        <v>0</v>
      </c>
    </row>
    <row r="383" spans="1:14">
      <c r="A383">
        <f ca="1">IF($B$2=0,"",COUNTA($B$2:B383))</f>
        <v>382</v>
      </c>
      <c r="B383" s="6" t="str">
        <f t="shared" ca="1" si="42"/>
        <v/>
      </c>
      <c r="C383" s="6">
        <f t="shared" ca="1" si="43"/>
        <v>0</v>
      </c>
      <c r="G383" t="str">
        <f>IF(ISBLANK(K383),"",COUNTA($K$2:K383))</f>
        <v/>
      </c>
      <c r="H383" t="str">
        <f t="shared" si="44"/>
        <v/>
      </c>
      <c r="I383">
        <f t="shared" si="45"/>
        <v>0</v>
      </c>
      <c r="J383">
        <f t="shared" si="46"/>
        <v>0</v>
      </c>
      <c r="M383">
        <f t="shared" si="40"/>
        <v>0</v>
      </c>
      <c r="N383">
        <f t="shared" si="41"/>
        <v>0</v>
      </c>
    </row>
    <row r="384" spans="1:14">
      <c r="A384">
        <f ca="1">IF($B$2=0,"",COUNTA($B$2:B384))</f>
        <v>383</v>
      </c>
      <c r="B384" s="6" t="str">
        <f t="shared" ca="1" si="42"/>
        <v/>
      </c>
      <c r="C384" s="6">
        <f t="shared" ca="1" si="43"/>
        <v>0</v>
      </c>
      <c r="G384" t="str">
        <f>IF(ISBLANK(K384),"",COUNTA($K$2:K384))</f>
        <v/>
      </c>
      <c r="H384" t="str">
        <f t="shared" si="44"/>
        <v/>
      </c>
      <c r="I384">
        <f t="shared" si="45"/>
        <v>0</v>
      </c>
      <c r="J384">
        <f t="shared" si="46"/>
        <v>0</v>
      </c>
      <c r="M384">
        <f t="shared" si="40"/>
        <v>0</v>
      </c>
      <c r="N384">
        <f t="shared" si="41"/>
        <v>0</v>
      </c>
    </row>
    <row r="385" spans="1:14">
      <c r="A385">
        <f ca="1">IF($B$2=0,"",COUNTA($B$2:B385))</f>
        <v>384</v>
      </c>
      <c r="B385" s="6" t="str">
        <f t="shared" ca="1" si="42"/>
        <v/>
      </c>
      <c r="C385" s="6">
        <f t="shared" ca="1" si="43"/>
        <v>0</v>
      </c>
      <c r="G385" t="str">
        <f>IF(ISBLANK(K385),"",COUNTA($K$2:K385))</f>
        <v/>
      </c>
      <c r="H385" t="str">
        <f t="shared" si="44"/>
        <v/>
      </c>
      <c r="I385">
        <f t="shared" si="45"/>
        <v>0</v>
      </c>
      <c r="J385">
        <f t="shared" si="46"/>
        <v>0</v>
      </c>
      <c r="M385">
        <f t="shared" si="40"/>
        <v>0</v>
      </c>
      <c r="N385">
        <f t="shared" si="41"/>
        <v>0</v>
      </c>
    </row>
    <row r="386" spans="1:14">
      <c r="A386">
        <f ca="1">IF($B$2=0,"",COUNTA($B$2:B386))</f>
        <v>385</v>
      </c>
      <c r="B386" s="6" t="str">
        <f t="shared" ca="1" si="42"/>
        <v/>
      </c>
      <c r="C386" s="6">
        <f t="shared" ca="1" si="43"/>
        <v>0</v>
      </c>
      <c r="G386" t="str">
        <f>IF(ISBLANK(K386),"",COUNTA($K$2:K386))</f>
        <v/>
      </c>
      <c r="H386" t="str">
        <f t="shared" si="44"/>
        <v/>
      </c>
      <c r="I386">
        <f t="shared" si="45"/>
        <v>0</v>
      </c>
      <c r="J386">
        <f t="shared" si="46"/>
        <v>0</v>
      </c>
      <c r="M386">
        <f t="shared" ref="M386:M449" si="47">IF(ISBLANK(K386),0,IF(ISNUMBER(SEARCH("+",K386)),RIGHT(K386,LEN(K386)-SEARCH("+",K386,1)),RIGHT(K386,LEN(K386)-SEARCH("-",K386,1)+1)))</f>
        <v>0</v>
      </c>
      <c r="N386">
        <f t="shared" ref="N386:N449" si="48">IF(ISBLANK(L386),0,IF(ISNUMBER(SEARCH("+",L386)),RIGHT(L386,LEN(L386)-SEARCH("+",L386,1)),RIGHT(L386,LEN(L386)-SEARCH("-",L386,1)+1)))</f>
        <v>0</v>
      </c>
    </row>
    <row r="387" spans="1:14">
      <c r="A387">
        <f ca="1">IF($B$2=0,"",COUNTA($B$2:B387))</f>
        <v>386</v>
      </c>
      <c r="B387" s="6" t="str">
        <f t="shared" ref="B387:B450" ca="1" si="49">UPPER(OFFSET(F386,(ROW()-1)*1-1,0))</f>
        <v/>
      </c>
      <c r="C387" s="6">
        <f t="shared" ref="C387:C450" ca="1" si="50">OFFSET(F387,(ROW()-1)*1-1,0)</f>
        <v>0</v>
      </c>
      <c r="G387" t="str">
        <f>IF(ISBLANK(K387),"",COUNTA($K$2:K387))</f>
        <v/>
      </c>
      <c r="H387" t="str">
        <f t="shared" ref="H387:H450" si="51">IF(ISBLANK(K387),"",IF(ISNUMBER(SEARCH("+",K387)),LEFT(K387,SEARCH("+",K387,1)-1),LEFT(K387,SEARCH("-",K387,1)-1)))</f>
        <v/>
      </c>
      <c r="I387">
        <f t="shared" ref="I387:I450" si="52">IF(VALUE(M387)&gt;0,-20,IF(VALUE(M387)&gt;VALUE(N387),-20,M387))</f>
        <v>0</v>
      </c>
      <c r="J387">
        <f t="shared" ref="J387:J450" si="53">IF(VALUE(N387)&gt;0,-20,IF(VALUE(N387)&gt;VALUE(M387),-20,N387))</f>
        <v>0</v>
      </c>
      <c r="M387">
        <f t="shared" si="47"/>
        <v>0</v>
      </c>
      <c r="N387">
        <f t="shared" si="48"/>
        <v>0</v>
      </c>
    </row>
    <row r="388" spans="1:14">
      <c r="A388">
        <f ca="1">IF($B$2=0,"",COUNTA($B$2:B388))</f>
        <v>387</v>
      </c>
      <c r="B388" s="6" t="str">
        <f t="shared" ca="1" si="49"/>
        <v/>
      </c>
      <c r="C388" s="6">
        <f t="shared" ca="1" si="50"/>
        <v>0</v>
      </c>
      <c r="G388" t="str">
        <f>IF(ISBLANK(K388),"",COUNTA($K$2:K388))</f>
        <v/>
      </c>
      <c r="H388" t="str">
        <f t="shared" si="51"/>
        <v/>
      </c>
      <c r="I388">
        <f t="shared" si="52"/>
        <v>0</v>
      </c>
      <c r="J388">
        <f t="shared" si="53"/>
        <v>0</v>
      </c>
      <c r="M388">
        <f t="shared" si="47"/>
        <v>0</v>
      </c>
      <c r="N388">
        <f t="shared" si="48"/>
        <v>0</v>
      </c>
    </row>
    <row r="389" spans="1:14">
      <c r="A389">
        <f ca="1">IF($B$2=0,"",COUNTA($B$2:B389))</f>
        <v>388</v>
      </c>
      <c r="B389" s="6" t="str">
        <f t="shared" ca="1" si="49"/>
        <v/>
      </c>
      <c r="C389" s="6">
        <f t="shared" ca="1" si="50"/>
        <v>0</v>
      </c>
      <c r="G389" t="str">
        <f>IF(ISBLANK(K389),"",COUNTA($K$2:K389))</f>
        <v/>
      </c>
      <c r="H389" t="str">
        <f t="shared" si="51"/>
        <v/>
      </c>
      <c r="I389">
        <f t="shared" si="52"/>
        <v>0</v>
      </c>
      <c r="J389">
        <f t="shared" si="53"/>
        <v>0</v>
      </c>
      <c r="M389">
        <f t="shared" si="47"/>
        <v>0</v>
      </c>
      <c r="N389">
        <f t="shared" si="48"/>
        <v>0</v>
      </c>
    </row>
    <row r="390" spans="1:14">
      <c r="A390">
        <f ca="1">IF($B$2=0,"",COUNTA($B$2:B390))</f>
        <v>389</v>
      </c>
      <c r="B390" s="6" t="str">
        <f t="shared" ca="1" si="49"/>
        <v/>
      </c>
      <c r="C390" s="6">
        <f t="shared" ca="1" si="50"/>
        <v>0</v>
      </c>
      <c r="G390" t="str">
        <f>IF(ISBLANK(K390),"",COUNTA($K$2:K390))</f>
        <v/>
      </c>
      <c r="H390" t="str">
        <f t="shared" si="51"/>
        <v/>
      </c>
      <c r="I390">
        <f t="shared" si="52"/>
        <v>0</v>
      </c>
      <c r="J390">
        <f t="shared" si="53"/>
        <v>0</v>
      </c>
      <c r="M390">
        <f t="shared" si="47"/>
        <v>0</v>
      </c>
      <c r="N390">
        <f t="shared" si="48"/>
        <v>0</v>
      </c>
    </row>
    <row r="391" spans="1:14">
      <c r="A391">
        <f ca="1">IF($B$2=0,"",COUNTA($B$2:B391))</f>
        <v>390</v>
      </c>
      <c r="B391" s="6" t="str">
        <f t="shared" ca="1" si="49"/>
        <v/>
      </c>
      <c r="C391" s="6">
        <f t="shared" ca="1" si="50"/>
        <v>0</v>
      </c>
      <c r="G391" t="str">
        <f>IF(ISBLANK(K391),"",COUNTA($K$2:K391))</f>
        <v/>
      </c>
      <c r="H391" t="str">
        <f t="shared" si="51"/>
        <v/>
      </c>
      <c r="I391">
        <f t="shared" si="52"/>
        <v>0</v>
      </c>
      <c r="J391">
        <f t="shared" si="53"/>
        <v>0</v>
      </c>
      <c r="M391">
        <f t="shared" si="47"/>
        <v>0</v>
      </c>
      <c r="N391">
        <f t="shared" si="48"/>
        <v>0</v>
      </c>
    </row>
    <row r="392" spans="1:14">
      <c r="A392">
        <f ca="1">IF($B$2=0,"",COUNTA($B$2:B392))</f>
        <v>391</v>
      </c>
      <c r="B392" s="6" t="str">
        <f t="shared" ca="1" si="49"/>
        <v/>
      </c>
      <c r="C392" s="6">
        <f t="shared" ca="1" si="50"/>
        <v>0</v>
      </c>
      <c r="G392" t="str">
        <f>IF(ISBLANK(K392),"",COUNTA($K$2:K392))</f>
        <v/>
      </c>
      <c r="H392" t="str">
        <f t="shared" si="51"/>
        <v/>
      </c>
      <c r="I392">
        <f t="shared" si="52"/>
        <v>0</v>
      </c>
      <c r="J392">
        <f t="shared" si="53"/>
        <v>0</v>
      </c>
      <c r="M392">
        <f t="shared" si="47"/>
        <v>0</v>
      </c>
      <c r="N392">
        <f t="shared" si="48"/>
        <v>0</v>
      </c>
    </row>
    <row r="393" spans="1:14">
      <c r="A393">
        <f ca="1">IF($B$2=0,"",COUNTA($B$2:B393))</f>
        <v>392</v>
      </c>
      <c r="B393" s="6" t="str">
        <f t="shared" ca="1" si="49"/>
        <v/>
      </c>
      <c r="C393" s="6">
        <f t="shared" ca="1" si="50"/>
        <v>0</v>
      </c>
      <c r="G393" t="str">
        <f>IF(ISBLANK(K393),"",COUNTA($K$2:K393))</f>
        <v/>
      </c>
      <c r="H393" t="str">
        <f t="shared" si="51"/>
        <v/>
      </c>
      <c r="I393">
        <f t="shared" si="52"/>
        <v>0</v>
      </c>
      <c r="J393">
        <f t="shared" si="53"/>
        <v>0</v>
      </c>
      <c r="M393">
        <f t="shared" si="47"/>
        <v>0</v>
      </c>
      <c r="N393">
        <f t="shared" si="48"/>
        <v>0</v>
      </c>
    </row>
    <row r="394" spans="1:14">
      <c r="A394">
        <f ca="1">IF($B$2=0,"",COUNTA($B$2:B394))</f>
        <v>393</v>
      </c>
      <c r="B394" s="6" t="str">
        <f t="shared" ca="1" si="49"/>
        <v/>
      </c>
      <c r="C394" s="6">
        <f t="shared" ca="1" si="50"/>
        <v>0</v>
      </c>
      <c r="G394" t="str">
        <f>IF(ISBLANK(K394),"",COUNTA($K$2:K394))</f>
        <v/>
      </c>
      <c r="H394" t="str">
        <f t="shared" si="51"/>
        <v/>
      </c>
      <c r="I394">
        <f t="shared" si="52"/>
        <v>0</v>
      </c>
      <c r="J394">
        <f t="shared" si="53"/>
        <v>0</v>
      </c>
      <c r="M394">
        <f t="shared" si="47"/>
        <v>0</v>
      </c>
      <c r="N394">
        <f t="shared" si="48"/>
        <v>0</v>
      </c>
    </row>
    <row r="395" spans="1:14">
      <c r="A395">
        <f ca="1">IF($B$2=0,"",COUNTA($B$2:B395))</f>
        <v>394</v>
      </c>
      <c r="B395" s="6" t="str">
        <f t="shared" ca="1" si="49"/>
        <v/>
      </c>
      <c r="C395" s="6">
        <f t="shared" ca="1" si="50"/>
        <v>0</v>
      </c>
      <c r="G395" t="str">
        <f>IF(ISBLANK(K395),"",COUNTA($K$2:K395))</f>
        <v/>
      </c>
      <c r="H395" t="str">
        <f t="shared" si="51"/>
        <v/>
      </c>
      <c r="I395">
        <f t="shared" si="52"/>
        <v>0</v>
      </c>
      <c r="J395">
        <f t="shared" si="53"/>
        <v>0</v>
      </c>
      <c r="M395">
        <f t="shared" si="47"/>
        <v>0</v>
      </c>
      <c r="N395">
        <f t="shared" si="48"/>
        <v>0</v>
      </c>
    </row>
    <row r="396" spans="1:14">
      <c r="A396">
        <f ca="1">IF($B$2=0,"",COUNTA($B$2:B396))</f>
        <v>395</v>
      </c>
      <c r="B396" s="6" t="str">
        <f t="shared" ca="1" si="49"/>
        <v/>
      </c>
      <c r="C396" s="6">
        <f t="shared" ca="1" si="50"/>
        <v>0</v>
      </c>
      <c r="G396" t="str">
        <f>IF(ISBLANK(K396),"",COUNTA($K$2:K396))</f>
        <v/>
      </c>
      <c r="H396" t="str">
        <f t="shared" si="51"/>
        <v/>
      </c>
      <c r="I396">
        <f t="shared" si="52"/>
        <v>0</v>
      </c>
      <c r="J396">
        <f t="shared" si="53"/>
        <v>0</v>
      </c>
      <c r="M396">
        <f t="shared" si="47"/>
        <v>0</v>
      </c>
      <c r="N396">
        <f t="shared" si="48"/>
        <v>0</v>
      </c>
    </row>
    <row r="397" spans="1:14">
      <c r="A397">
        <f ca="1">IF($B$2=0,"",COUNTA($B$2:B397))</f>
        <v>396</v>
      </c>
      <c r="B397" s="6" t="str">
        <f t="shared" ca="1" si="49"/>
        <v/>
      </c>
      <c r="C397" s="6">
        <f t="shared" ca="1" si="50"/>
        <v>0</v>
      </c>
      <c r="G397" t="str">
        <f>IF(ISBLANK(K397),"",COUNTA($K$2:K397))</f>
        <v/>
      </c>
      <c r="H397" t="str">
        <f t="shared" si="51"/>
        <v/>
      </c>
      <c r="I397">
        <f t="shared" si="52"/>
        <v>0</v>
      </c>
      <c r="J397">
        <f t="shared" si="53"/>
        <v>0</v>
      </c>
      <c r="M397">
        <f t="shared" si="47"/>
        <v>0</v>
      </c>
      <c r="N397">
        <f t="shared" si="48"/>
        <v>0</v>
      </c>
    </row>
    <row r="398" spans="1:14">
      <c r="A398">
        <f ca="1">IF($B$2=0,"",COUNTA($B$2:B398))</f>
        <v>397</v>
      </c>
      <c r="B398" s="6" t="str">
        <f t="shared" ca="1" si="49"/>
        <v/>
      </c>
      <c r="C398" s="6">
        <f t="shared" ca="1" si="50"/>
        <v>0</v>
      </c>
      <c r="G398" t="str">
        <f>IF(ISBLANK(K398),"",COUNTA($K$2:K398))</f>
        <v/>
      </c>
      <c r="H398" t="str">
        <f t="shared" si="51"/>
        <v/>
      </c>
      <c r="I398">
        <f t="shared" si="52"/>
        <v>0</v>
      </c>
      <c r="J398">
        <f t="shared" si="53"/>
        <v>0</v>
      </c>
      <c r="M398">
        <f t="shared" si="47"/>
        <v>0</v>
      </c>
      <c r="N398">
        <f t="shared" si="48"/>
        <v>0</v>
      </c>
    </row>
    <row r="399" spans="1:14">
      <c r="A399">
        <f ca="1">IF($B$2=0,"",COUNTA($B$2:B399))</f>
        <v>398</v>
      </c>
      <c r="B399" s="6" t="str">
        <f t="shared" ca="1" si="49"/>
        <v/>
      </c>
      <c r="C399" s="6">
        <f t="shared" ca="1" si="50"/>
        <v>0</v>
      </c>
      <c r="G399" t="str">
        <f>IF(ISBLANK(K399),"",COUNTA($K$2:K399))</f>
        <v/>
      </c>
      <c r="H399" t="str">
        <f t="shared" si="51"/>
        <v/>
      </c>
      <c r="I399">
        <f t="shared" si="52"/>
        <v>0</v>
      </c>
      <c r="J399">
        <f t="shared" si="53"/>
        <v>0</v>
      </c>
      <c r="M399">
        <f t="shared" si="47"/>
        <v>0</v>
      </c>
      <c r="N399">
        <f t="shared" si="48"/>
        <v>0</v>
      </c>
    </row>
    <row r="400" spans="1:14">
      <c r="A400">
        <f ca="1">IF($B$2=0,"",COUNTA($B$2:B400))</f>
        <v>399</v>
      </c>
      <c r="B400" s="6" t="str">
        <f t="shared" ca="1" si="49"/>
        <v/>
      </c>
      <c r="C400" s="6">
        <f t="shared" ca="1" si="50"/>
        <v>0</v>
      </c>
      <c r="G400" t="str">
        <f>IF(ISBLANK(K400),"",COUNTA($K$2:K400))</f>
        <v/>
      </c>
      <c r="H400" t="str">
        <f t="shared" si="51"/>
        <v/>
      </c>
      <c r="I400">
        <f t="shared" si="52"/>
        <v>0</v>
      </c>
      <c r="J400">
        <f t="shared" si="53"/>
        <v>0</v>
      </c>
      <c r="M400">
        <f t="shared" si="47"/>
        <v>0</v>
      </c>
      <c r="N400">
        <f t="shared" si="48"/>
        <v>0</v>
      </c>
    </row>
    <row r="401" spans="1:14">
      <c r="A401">
        <f ca="1">IF($B$2=0,"",COUNTA($B$2:B401))</f>
        <v>400</v>
      </c>
      <c r="B401" s="6" t="str">
        <f t="shared" ca="1" si="49"/>
        <v/>
      </c>
      <c r="C401" s="6">
        <f t="shared" ca="1" si="50"/>
        <v>0</v>
      </c>
      <c r="G401" t="str">
        <f>IF(ISBLANK(K401),"",COUNTA($K$2:K401))</f>
        <v/>
      </c>
      <c r="H401" t="str">
        <f t="shared" si="51"/>
        <v/>
      </c>
      <c r="I401">
        <f t="shared" si="52"/>
        <v>0</v>
      </c>
      <c r="J401">
        <f t="shared" si="53"/>
        <v>0</v>
      </c>
      <c r="M401">
        <f t="shared" si="47"/>
        <v>0</v>
      </c>
      <c r="N401">
        <f t="shared" si="48"/>
        <v>0</v>
      </c>
    </row>
    <row r="402" spans="1:14">
      <c r="A402">
        <f ca="1">IF($B$2=0,"",COUNTA($B$2:B402))</f>
        <v>401</v>
      </c>
      <c r="B402" s="6" t="str">
        <f t="shared" ca="1" si="49"/>
        <v/>
      </c>
      <c r="C402" s="6">
        <f t="shared" ca="1" si="50"/>
        <v>0</v>
      </c>
      <c r="G402" t="str">
        <f>IF(ISBLANK(K402),"",COUNTA($K$2:K402))</f>
        <v/>
      </c>
      <c r="H402" t="str">
        <f t="shared" si="51"/>
        <v/>
      </c>
      <c r="I402">
        <f t="shared" si="52"/>
        <v>0</v>
      </c>
      <c r="J402">
        <f t="shared" si="53"/>
        <v>0</v>
      </c>
      <c r="M402">
        <f t="shared" si="47"/>
        <v>0</v>
      </c>
      <c r="N402">
        <f t="shared" si="48"/>
        <v>0</v>
      </c>
    </row>
    <row r="403" spans="1:14">
      <c r="A403">
        <f ca="1">IF($B$2=0,"",COUNTA($B$2:B403))</f>
        <v>402</v>
      </c>
      <c r="B403" s="6" t="str">
        <f t="shared" ca="1" si="49"/>
        <v/>
      </c>
      <c r="C403" s="6">
        <f t="shared" ca="1" si="50"/>
        <v>0</v>
      </c>
      <c r="G403" t="str">
        <f>IF(ISBLANK(K403),"",COUNTA($K$2:K403))</f>
        <v/>
      </c>
      <c r="H403" t="str">
        <f t="shared" si="51"/>
        <v/>
      </c>
      <c r="I403">
        <f t="shared" si="52"/>
        <v>0</v>
      </c>
      <c r="J403">
        <f t="shared" si="53"/>
        <v>0</v>
      </c>
      <c r="M403">
        <f t="shared" si="47"/>
        <v>0</v>
      </c>
      <c r="N403">
        <f t="shared" si="48"/>
        <v>0</v>
      </c>
    </row>
    <row r="404" spans="1:14">
      <c r="A404">
        <f ca="1">IF($B$2=0,"",COUNTA($B$2:B404))</f>
        <v>403</v>
      </c>
      <c r="B404" s="6" t="str">
        <f t="shared" ca="1" si="49"/>
        <v/>
      </c>
      <c r="C404" s="6">
        <f t="shared" ca="1" si="50"/>
        <v>0</v>
      </c>
      <c r="G404" t="str">
        <f>IF(ISBLANK(K404),"",COUNTA($K$2:K404))</f>
        <v/>
      </c>
      <c r="H404" t="str">
        <f t="shared" si="51"/>
        <v/>
      </c>
      <c r="I404">
        <f t="shared" si="52"/>
        <v>0</v>
      </c>
      <c r="J404">
        <f t="shared" si="53"/>
        <v>0</v>
      </c>
      <c r="M404">
        <f t="shared" si="47"/>
        <v>0</v>
      </c>
      <c r="N404">
        <f t="shared" si="48"/>
        <v>0</v>
      </c>
    </row>
    <row r="405" spans="1:14">
      <c r="A405">
        <f ca="1">IF($B$2=0,"",COUNTA($B$2:B405))</f>
        <v>404</v>
      </c>
      <c r="B405" s="6" t="str">
        <f t="shared" ca="1" si="49"/>
        <v/>
      </c>
      <c r="C405" s="6">
        <f t="shared" ca="1" si="50"/>
        <v>0</v>
      </c>
      <c r="G405" t="str">
        <f>IF(ISBLANK(K405),"",COUNTA($K$2:K405))</f>
        <v/>
      </c>
      <c r="H405" t="str">
        <f t="shared" si="51"/>
        <v/>
      </c>
      <c r="I405">
        <f t="shared" si="52"/>
        <v>0</v>
      </c>
      <c r="J405">
        <f t="shared" si="53"/>
        <v>0</v>
      </c>
      <c r="M405">
        <f t="shared" si="47"/>
        <v>0</v>
      </c>
      <c r="N405">
        <f t="shared" si="48"/>
        <v>0</v>
      </c>
    </row>
    <row r="406" spans="1:14">
      <c r="A406">
        <f ca="1">IF($B$2=0,"",COUNTA($B$2:B406))</f>
        <v>405</v>
      </c>
      <c r="B406" s="6" t="str">
        <f t="shared" ca="1" si="49"/>
        <v/>
      </c>
      <c r="C406" s="6">
        <f t="shared" ca="1" si="50"/>
        <v>0</v>
      </c>
      <c r="G406" t="str">
        <f>IF(ISBLANK(K406),"",COUNTA($K$2:K406))</f>
        <v/>
      </c>
      <c r="H406" t="str">
        <f t="shared" si="51"/>
        <v/>
      </c>
      <c r="I406">
        <f t="shared" si="52"/>
        <v>0</v>
      </c>
      <c r="J406">
        <f t="shared" si="53"/>
        <v>0</v>
      </c>
      <c r="M406">
        <f t="shared" si="47"/>
        <v>0</v>
      </c>
      <c r="N406">
        <f t="shared" si="48"/>
        <v>0</v>
      </c>
    </row>
    <row r="407" spans="1:14">
      <c r="A407">
        <f ca="1">IF($B$2=0,"",COUNTA($B$2:B407))</f>
        <v>406</v>
      </c>
      <c r="B407" s="6" t="str">
        <f t="shared" ca="1" si="49"/>
        <v/>
      </c>
      <c r="C407" s="6">
        <f t="shared" ca="1" si="50"/>
        <v>0</v>
      </c>
      <c r="G407" t="str">
        <f>IF(ISBLANK(K407),"",COUNTA($K$2:K407))</f>
        <v/>
      </c>
      <c r="H407" t="str">
        <f t="shared" si="51"/>
        <v/>
      </c>
      <c r="I407">
        <f t="shared" si="52"/>
        <v>0</v>
      </c>
      <c r="J407">
        <f t="shared" si="53"/>
        <v>0</v>
      </c>
      <c r="M407">
        <f t="shared" si="47"/>
        <v>0</v>
      </c>
      <c r="N407">
        <f t="shared" si="48"/>
        <v>0</v>
      </c>
    </row>
    <row r="408" spans="1:14">
      <c r="A408">
        <f ca="1">IF($B$2=0,"",COUNTA($B$2:B408))</f>
        <v>407</v>
      </c>
      <c r="B408" s="6" t="str">
        <f t="shared" ca="1" si="49"/>
        <v/>
      </c>
      <c r="C408" s="6">
        <f t="shared" ca="1" si="50"/>
        <v>0</v>
      </c>
      <c r="G408" t="str">
        <f>IF(ISBLANK(K408),"",COUNTA($K$2:K408))</f>
        <v/>
      </c>
      <c r="H408" t="str">
        <f t="shared" si="51"/>
        <v/>
      </c>
      <c r="I408">
        <f t="shared" si="52"/>
        <v>0</v>
      </c>
      <c r="J408">
        <f t="shared" si="53"/>
        <v>0</v>
      </c>
      <c r="M408">
        <f t="shared" si="47"/>
        <v>0</v>
      </c>
      <c r="N408">
        <f t="shared" si="48"/>
        <v>0</v>
      </c>
    </row>
    <row r="409" spans="1:14">
      <c r="A409">
        <f ca="1">IF($B$2=0,"",COUNTA($B$2:B409))</f>
        <v>408</v>
      </c>
      <c r="B409" s="6" t="str">
        <f t="shared" ca="1" si="49"/>
        <v/>
      </c>
      <c r="C409" s="6">
        <f t="shared" ca="1" si="50"/>
        <v>0</v>
      </c>
      <c r="G409" t="str">
        <f>IF(ISBLANK(K409),"",COUNTA($K$2:K409))</f>
        <v/>
      </c>
      <c r="H409" t="str">
        <f t="shared" si="51"/>
        <v/>
      </c>
      <c r="I409">
        <f t="shared" si="52"/>
        <v>0</v>
      </c>
      <c r="J409">
        <f t="shared" si="53"/>
        <v>0</v>
      </c>
      <c r="M409">
        <f t="shared" si="47"/>
        <v>0</v>
      </c>
      <c r="N409">
        <f t="shared" si="48"/>
        <v>0</v>
      </c>
    </row>
    <row r="410" spans="1:14">
      <c r="A410">
        <f ca="1">IF($B$2=0,"",COUNTA($B$2:B410))</f>
        <v>409</v>
      </c>
      <c r="B410" s="6" t="str">
        <f t="shared" ca="1" si="49"/>
        <v/>
      </c>
      <c r="C410" s="6">
        <f t="shared" ca="1" si="50"/>
        <v>0</v>
      </c>
      <c r="G410" t="str">
        <f>IF(ISBLANK(K410),"",COUNTA($K$2:K410))</f>
        <v/>
      </c>
      <c r="H410" t="str">
        <f t="shared" si="51"/>
        <v/>
      </c>
      <c r="I410">
        <f t="shared" si="52"/>
        <v>0</v>
      </c>
      <c r="J410">
        <f t="shared" si="53"/>
        <v>0</v>
      </c>
      <c r="M410">
        <f t="shared" si="47"/>
        <v>0</v>
      </c>
      <c r="N410">
        <f t="shared" si="48"/>
        <v>0</v>
      </c>
    </row>
    <row r="411" spans="1:14">
      <c r="A411">
        <f ca="1">IF($B$2=0,"",COUNTA($B$2:B411))</f>
        <v>410</v>
      </c>
      <c r="B411" s="6" t="str">
        <f t="shared" ca="1" si="49"/>
        <v/>
      </c>
      <c r="C411" s="6">
        <f t="shared" ca="1" si="50"/>
        <v>0</v>
      </c>
      <c r="G411" t="str">
        <f>IF(ISBLANK(K411),"",COUNTA($K$2:K411))</f>
        <v/>
      </c>
      <c r="H411" t="str">
        <f t="shared" si="51"/>
        <v/>
      </c>
      <c r="I411">
        <f t="shared" si="52"/>
        <v>0</v>
      </c>
      <c r="J411">
        <f t="shared" si="53"/>
        <v>0</v>
      </c>
      <c r="M411">
        <f t="shared" si="47"/>
        <v>0</v>
      </c>
      <c r="N411">
        <f t="shared" si="48"/>
        <v>0</v>
      </c>
    </row>
    <row r="412" spans="1:14">
      <c r="A412">
        <f ca="1">IF($B$2=0,"",COUNTA($B$2:B412))</f>
        <v>411</v>
      </c>
      <c r="B412" s="6" t="str">
        <f t="shared" ca="1" si="49"/>
        <v/>
      </c>
      <c r="C412" s="6">
        <f t="shared" ca="1" si="50"/>
        <v>0</v>
      </c>
      <c r="G412" t="str">
        <f>IF(ISBLANK(K412),"",COUNTA($K$2:K412))</f>
        <v/>
      </c>
      <c r="H412" t="str">
        <f t="shared" si="51"/>
        <v/>
      </c>
      <c r="I412">
        <f t="shared" si="52"/>
        <v>0</v>
      </c>
      <c r="J412">
        <f t="shared" si="53"/>
        <v>0</v>
      </c>
      <c r="M412">
        <f t="shared" si="47"/>
        <v>0</v>
      </c>
      <c r="N412">
        <f t="shared" si="48"/>
        <v>0</v>
      </c>
    </row>
    <row r="413" spans="1:14">
      <c r="A413">
        <f ca="1">IF($B$2=0,"",COUNTA($B$2:B413))</f>
        <v>412</v>
      </c>
      <c r="B413" s="6" t="str">
        <f t="shared" ca="1" si="49"/>
        <v/>
      </c>
      <c r="C413" s="6">
        <f t="shared" ca="1" si="50"/>
        <v>0</v>
      </c>
      <c r="G413" t="str">
        <f>IF(ISBLANK(K413),"",COUNTA($K$2:K413))</f>
        <v/>
      </c>
      <c r="H413" t="str">
        <f t="shared" si="51"/>
        <v/>
      </c>
      <c r="I413">
        <f t="shared" si="52"/>
        <v>0</v>
      </c>
      <c r="J413">
        <f t="shared" si="53"/>
        <v>0</v>
      </c>
      <c r="M413">
        <f t="shared" si="47"/>
        <v>0</v>
      </c>
      <c r="N413">
        <f t="shared" si="48"/>
        <v>0</v>
      </c>
    </row>
    <row r="414" spans="1:14">
      <c r="A414">
        <f ca="1">IF($B$2=0,"",COUNTA($B$2:B414))</f>
        <v>413</v>
      </c>
      <c r="B414" s="6" t="str">
        <f t="shared" ca="1" si="49"/>
        <v/>
      </c>
      <c r="C414" s="6">
        <f t="shared" ca="1" si="50"/>
        <v>0</v>
      </c>
      <c r="G414" t="str">
        <f>IF(ISBLANK(K414),"",COUNTA($K$2:K414))</f>
        <v/>
      </c>
      <c r="H414" t="str">
        <f t="shared" si="51"/>
        <v/>
      </c>
      <c r="I414">
        <f t="shared" si="52"/>
        <v>0</v>
      </c>
      <c r="J414">
        <f t="shared" si="53"/>
        <v>0</v>
      </c>
      <c r="M414">
        <f t="shared" si="47"/>
        <v>0</v>
      </c>
      <c r="N414">
        <f t="shared" si="48"/>
        <v>0</v>
      </c>
    </row>
    <row r="415" spans="1:14">
      <c r="A415">
        <f ca="1">IF($B$2=0,"",COUNTA($B$2:B415))</f>
        <v>414</v>
      </c>
      <c r="B415" s="6" t="str">
        <f t="shared" ca="1" si="49"/>
        <v/>
      </c>
      <c r="C415" s="6">
        <f t="shared" ca="1" si="50"/>
        <v>0</v>
      </c>
      <c r="G415" t="str">
        <f>IF(ISBLANK(K415),"",COUNTA($K$2:K415))</f>
        <v/>
      </c>
      <c r="H415" t="str">
        <f t="shared" si="51"/>
        <v/>
      </c>
      <c r="I415">
        <f t="shared" si="52"/>
        <v>0</v>
      </c>
      <c r="J415">
        <f t="shared" si="53"/>
        <v>0</v>
      </c>
      <c r="M415">
        <f t="shared" si="47"/>
        <v>0</v>
      </c>
      <c r="N415">
        <f t="shared" si="48"/>
        <v>0</v>
      </c>
    </row>
    <row r="416" spans="1:14">
      <c r="A416">
        <f ca="1">IF($B$2=0,"",COUNTA($B$2:B416))</f>
        <v>415</v>
      </c>
      <c r="B416" s="6" t="str">
        <f t="shared" ca="1" si="49"/>
        <v/>
      </c>
      <c r="C416" s="6">
        <f t="shared" ca="1" si="50"/>
        <v>0</v>
      </c>
      <c r="G416" t="str">
        <f>IF(ISBLANK(K416),"",COUNTA($K$2:K416))</f>
        <v/>
      </c>
      <c r="H416" t="str">
        <f t="shared" si="51"/>
        <v/>
      </c>
      <c r="I416">
        <f t="shared" si="52"/>
        <v>0</v>
      </c>
      <c r="J416">
        <f t="shared" si="53"/>
        <v>0</v>
      </c>
      <c r="M416">
        <f t="shared" si="47"/>
        <v>0</v>
      </c>
      <c r="N416">
        <f t="shared" si="48"/>
        <v>0</v>
      </c>
    </row>
    <row r="417" spans="1:14">
      <c r="A417">
        <f ca="1">IF($B$2=0,"",COUNTA($B$2:B417))</f>
        <v>416</v>
      </c>
      <c r="B417" s="6" t="str">
        <f t="shared" ca="1" si="49"/>
        <v/>
      </c>
      <c r="C417" s="6">
        <f t="shared" ca="1" si="50"/>
        <v>0</v>
      </c>
      <c r="G417" t="str">
        <f>IF(ISBLANK(K417),"",COUNTA($K$2:K417))</f>
        <v/>
      </c>
      <c r="H417" t="str">
        <f t="shared" si="51"/>
        <v/>
      </c>
      <c r="I417">
        <f t="shared" si="52"/>
        <v>0</v>
      </c>
      <c r="J417">
        <f t="shared" si="53"/>
        <v>0</v>
      </c>
      <c r="M417">
        <f t="shared" si="47"/>
        <v>0</v>
      </c>
      <c r="N417">
        <f t="shared" si="48"/>
        <v>0</v>
      </c>
    </row>
    <row r="418" spans="1:14">
      <c r="A418">
        <f ca="1">IF($B$2=0,"",COUNTA($B$2:B418))</f>
        <v>417</v>
      </c>
      <c r="B418" s="6" t="str">
        <f t="shared" ca="1" si="49"/>
        <v/>
      </c>
      <c r="C418" s="6">
        <f t="shared" ca="1" si="50"/>
        <v>0</v>
      </c>
      <c r="G418" t="str">
        <f>IF(ISBLANK(K418),"",COUNTA($K$2:K418))</f>
        <v/>
      </c>
      <c r="H418" t="str">
        <f t="shared" si="51"/>
        <v/>
      </c>
      <c r="I418">
        <f t="shared" si="52"/>
        <v>0</v>
      </c>
      <c r="J418">
        <f t="shared" si="53"/>
        <v>0</v>
      </c>
      <c r="M418">
        <f t="shared" si="47"/>
        <v>0</v>
      </c>
      <c r="N418">
        <f t="shared" si="48"/>
        <v>0</v>
      </c>
    </row>
    <row r="419" spans="1:14">
      <c r="A419">
        <f ca="1">IF($B$2=0,"",COUNTA($B$2:B419))</f>
        <v>418</v>
      </c>
      <c r="B419" s="6" t="str">
        <f t="shared" ca="1" si="49"/>
        <v/>
      </c>
      <c r="C419" s="6">
        <f t="shared" ca="1" si="50"/>
        <v>0</v>
      </c>
      <c r="G419" t="str">
        <f>IF(ISBLANK(K419),"",COUNTA($K$2:K419))</f>
        <v/>
      </c>
      <c r="H419" t="str">
        <f t="shared" si="51"/>
        <v/>
      </c>
      <c r="I419">
        <f t="shared" si="52"/>
        <v>0</v>
      </c>
      <c r="J419">
        <f t="shared" si="53"/>
        <v>0</v>
      </c>
      <c r="M419">
        <f t="shared" si="47"/>
        <v>0</v>
      </c>
      <c r="N419">
        <f t="shared" si="48"/>
        <v>0</v>
      </c>
    </row>
    <row r="420" spans="1:14">
      <c r="A420">
        <f ca="1">IF($B$2=0,"",COUNTA($B$2:B420))</f>
        <v>419</v>
      </c>
      <c r="B420" s="6" t="str">
        <f t="shared" ca="1" si="49"/>
        <v/>
      </c>
      <c r="C420" s="6">
        <f t="shared" ca="1" si="50"/>
        <v>0</v>
      </c>
      <c r="G420" t="str">
        <f>IF(ISBLANK(K420),"",COUNTA($K$2:K420))</f>
        <v/>
      </c>
      <c r="H420" t="str">
        <f t="shared" si="51"/>
        <v/>
      </c>
      <c r="I420">
        <f t="shared" si="52"/>
        <v>0</v>
      </c>
      <c r="J420">
        <f t="shared" si="53"/>
        <v>0</v>
      </c>
      <c r="M420">
        <f t="shared" si="47"/>
        <v>0</v>
      </c>
      <c r="N420">
        <f t="shared" si="48"/>
        <v>0</v>
      </c>
    </row>
    <row r="421" spans="1:14">
      <c r="A421">
        <f ca="1">IF($B$2=0,"",COUNTA($B$2:B421))</f>
        <v>420</v>
      </c>
      <c r="B421" s="6" t="str">
        <f t="shared" ca="1" si="49"/>
        <v/>
      </c>
      <c r="C421" s="6">
        <f t="shared" ca="1" si="50"/>
        <v>0</v>
      </c>
      <c r="G421" t="str">
        <f>IF(ISBLANK(K421),"",COUNTA($K$2:K421))</f>
        <v/>
      </c>
      <c r="H421" t="str">
        <f t="shared" si="51"/>
        <v/>
      </c>
      <c r="I421">
        <f t="shared" si="52"/>
        <v>0</v>
      </c>
      <c r="J421">
        <f t="shared" si="53"/>
        <v>0</v>
      </c>
      <c r="M421">
        <f t="shared" si="47"/>
        <v>0</v>
      </c>
      <c r="N421">
        <f t="shared" si="48"/>
        <v>0</v>
      </c>
    </row>
    <row r="422" spans="1:14">
      <c r="A422">
        <f ca="1">IF($B$2=0,"",COUNTA($B$2:B422))</f>
        <v>421</v>
      </c>
      <c r="B422" s="6" t="str">
        <f t="shared" ca="1" si="49"/>
        <v/>
      </c>
      <c r="C422" s="6">
        <f t="shared" ca="1" si="50"/>
        <v>0</v>
      </c>
      <c r="G422" t="str">
        <f>IF(ISBLANK(K422),"",COUNTA($K$2:K422))</f>
        <v/>
      </c>
      <c r="H422" t="str">
        <f t="shared" si="51"/>
        <v/>
      </c>
      <c r="I422">
        <f t="shared" si="52"/>
        <v>0</v>
      </c>
      <c r="J422">
        <f t="shared" si="53"/>
        <v>0</v>
      </c>
      <c r="M422">
        <f t="shared" si="47"/>
        <v>0</v>
      </c>
      <c r="N422">
        <f t="shared" si="48"/>
        <v>0</v>
      </c>
    </row>
    <row r="423" spans="1:14">
      <c r="A423">
        <f ca="1">IF($B$2=0,"",COUNTA($B$2:B423))</f>
        <v>422</v>
      </c>
      <c r="B423" s="6" t="str">
        <f t="shared" ca="1" si="49"/>
        <v/>
      </c>
      <c r="C423" s="6">
        <f t="shared" ca="1" si="50"/>
        <v>0</v>
      </c>
      <c r="G423" t="str">
        <f>IF(ISBLANK(K423),"",COUNTA($K$2:K423))</f>
        <v/>
      </c>
      <c r="H423" t="str">
        <f t="shared" si="51"/>
        <v/>
      </c>
      <c r="I423">
        <f t="shared" si="52"/>
        <v>0</v>
      </c>
      <c r="J423">
        <f t="shared" si="53"/>
        <v>0</v>
      </c>
      <c r="M423">
        <f t="shared" si="47"/>
        <v>0</v>
      </c>
      <c r="N423">
        <f t="shared" si="48"/>
        <v>0</v>
      </c>
    </row>
    <row r="424" spans="1:14">
      <c r="A424">
        <f ca="1">IF($B$2=0,"",COUNTA($B$2:B424))</f>
        <v>423</v>
      </c>
      <c r="B424" s="6" t="str">
        <f t="shared" ca="1" si="49"/>
        <v/>
      </c>
      <c r="C424" s="6">
        <f t="shared" ca="1" si="50"/>
        <v>0</v>
      </c>
      <c r="G424" t="str">
        <f>IF(ISBLANK(K424),"",COUNTA($K$2:K424))</f>
        <v/>
      </c>
      <c r="H424" t="str">
        <f t="shared" si="51"/>
        <v/>
      </c>
      <c r="I424">
        <f t="shared" si="52"/>
        <v>0</v>
      </c>
      <c r="J424">
        <f t="shared" si="53"/>
        <v>0</v>
      </c>
      <c r="M424">
        <f t="shared" si="47"/>
        <v>0</v>
      </c>
      <c r="N424">
        <f t="shared" si="48"/>
        <v>0</v>
      </c>
    </row>
    <row r="425" spans="1:14">
      <c r="A425">
        <f ca="1">IF($B$2=0,"",COUNTA($B$2:B425))</f>
        <v>424</v>
      </c>
      <c r="B425" s="6" t="str">
        <f t="shared" ca="1" si="49"/>
        <v/>
      </c>
      <c r="C425" s="6">
        <f t="shared" ca="1" si="50"/>
        <v>0</v>
      </c>
      <c r="G425" t="str">
        <f>IF(ISBLANK(K425),"",COUNTA($K$2:K425))</f>
        <v/>
      </c>
      <c r="H425" t="str">
        <f t="shared" si="51"/>
        <v/>
      </c>
      <c r="I425">
        <f t="shared" si="52"/>
        <v>0</v>
      </c>
      <c r="J425">
        <f t="shared" si="53"/>
        <v>0</v>
      </c>
      <c r="M425">
        <f t="shared" si="47"/>
        <v>0</v>
      </c>
      <c r="N425">
        <f t="shared" si="48"/>
        <v>0</v>
      </c>
    </row>
    <row r="426" spans="1:14">
      <c r="A426">
        <f ca="1">IF($B$2=0,"",COUNTA($B$2:B426))</f>
        <v>425</v>
      </c>
      <c r="B426" s="6" t="str">
        <f t="shared" ca="1" si="49"/>
        <v/>
      </c>
      <c r="C426" s="6">
        <f t="shared" ca="1" si="50"/>
        <v>0</v>
      </c>
      <c r="G426" t="str">
        <f>IF(ISBLANK(K426),"",COUNTA($K$2:K426))</f>
        <v/>
      </c>
      <c r="H426" t="str">
        <f t="shared" si="51"/>
        <v/>
      </c>
      <c r="I426">
        <f t="shared" si="52"/>
        <v>0</v>
      </c>
      <c r="J426">
        <f t="shared" si="53"/>
        <v>0</v>
      </c>
      <c r="M426">
        <f t="shared" si="47"/>
        <v>0</v>
      </c>
      <c r="N426">
        <f t="shared" si="48"/>
        <v>0</v>
      </c>
    </row>
    <row r="427" spans="1:14">
      <c r="A427">
        <f ca="1">IF($B$2=0,"",COUNTA($B$2:B427))</f>
        <v>426</v>
      </c>
      <c r="B427" s="6" t="str">
        <f t="shared" ca="1" si="49"/>
        <v/>
      </c>
      <c r="C427" s="6">
        <f t="shared" ca="1" si="50"/>
        <v>0</v>
      </c>
      <c r="G427" t="str">
        <f>IF(ISBLANK(K427),"",COUNTA($K$2:K427))</f>
        <v/>
      </c>
      <c r="H427" t="str">
        <f t="shared" si="51"/>
        <v/>
      </c>
      <c r="I427">
        <f t="shared" si="52"/>
        <v>0</v>
      </c>
      <c r="J427">
        <f t="shared" si="53"/>
        <v>0</v>
      </c>
      <c r="M427">
        <f t="shared" si="47"/>
        <v>0</v>
      </c>
      <c r="N427">
        <f t="shared" si="48"/>
        <v>0</v>
      </c>
    </row>
    <row r="428" spans="1:14">
      <c r="A428">
        <f ca="1">IF($B$2=0,"",COUNTA($B$2:B428))</f>
        <v>427</v>
      </c>
      <c r="B428" s="6" t="str">
        <f t="shared" ca="1" si="49"/>
        <v/>
      </c>
      <c r="C428" s="6">
        <f t="shared" ca="1" si="50"/>
        <v>0</v>
      </c>
      <c r="G428" t="str">
        <f>IF(ISBLANK(K428),"",COUNTA($K$2:K428))</f>
        <v/>
      </c>
      <c r="H428" t="str">
        <f t="shared" si="51"/>
        <v/>
      </c>
      <c r="I428">
        <f t="shared" si="52"/>
        <v>0</v>
      </c>
      <c r="J428">
        <f t="shared" si="53"/>
        <v>0</v>
      </c>
      <c r="M428">
        <f t="shared" si="47"/>
        <v>0</v>
      </c>
      <c r="N428">
        <f t="shared" si="48"/>
        <v>0</v>
      </c>
    </row>
    <row r="429" spans="1:14">
      <c r="A429">
        <f ca="1">IF($B$2=0,"",COUNTA($B$2:B429))</f>
        <v>428</v>
      </c>
      <c r="B429" s="6" t="str">
        <f t="shared" ca="1" si="49"/>
        <v/>
      </c>
      <c r="C429" s="6">
        <f t="shared" ca="1" si="50"/>
        <v>0</v>
      </c>
      <c r="G429" t="str">
        <f>IF(ISBLANK(K429),"",COUNTA($K$2:K429))</f>
        <v/>
      </c>
      <c r="H429" t="str">
        <f t="shared" si="51"/>
        <v/>
      </c>
      <c r="I429">
        <f t="shared" si="52"/>
        <v>0</v>
      </c>
      <c r="J429">
        <f t="shared" si="53"/>
        <v>0</v>
      </c>
      <c r="M429">
        <f t="shared" si="47"/>
        <v>0</v>
      </c>
      <c r="N429">
        <f t="shared" si="48"/>
        <v>0</v>
      </c>
    </row>
    <row r="430" spans="1:14">
      <c r="A430">
        <f ca="1">IF($B$2=0,"",COUNTA($B$2:B430))</f>
        <v>429</v>
      </c>
      <c r="B430" s="6" t="str">
        <f t="shared" ca="1" si="49"/>
        <v/>
      </c>
      <c r="C430" s="6">
        <f t="shared" ca="1" si="50"/>
        <v>0</v>
      </c>
      <c r="G430" t="str">
        <f>IF(ISBLANK(K430),"",COUNTA($K$2:K430))</f>
        <v/>
      </c>
      <c r="H430" t="str">
        <f t="shared" si="51"/>
        <v/>
      </c>
      <c r="I430">
        <f t="shared" si="52"/>
        <v>0</v>
      </c>
      <c r="J430">
        <f t="shared" si="53"/>
        <v>0</v>
      </c>
      <c r="M430">
        <f t="shared" si="47"/>
        <v>0</v>
      </c>
      <c r="N430">
        <f t="shared" si="48"/>
        <v>0</v>
      </c>
    </row>
    <row r="431" spans="1:14">
      <c r="A431">
        <f ca="1">IF($B$2=0,"",COUNTA($B$2:B431))</f>
        <v>430</v>
      </c>
      <c r="B431" s="6" t="str">
        <f t="shared" ca="1" si="49"/>
        <v/>
      </c>
      <c r="C431" s="6">
        <f t="shared" ca="1" si="50"/>
        <v>0</v>
      </c>
      <c r="G431" t="str">
        <f>IF(ISBLANK(K431),"",COUNTA($K$2:K431))</f>
        <v/>
      </c>
      <c r="H431" t="str">
        <f t="shared" si="51"/>
        <v/>
      </c>
      <c r="I431">
        <f t="shared" si="52"/>
        <v>0</v>
      </c>
      <c r="J431">
        <f t="shared" si="53"/>
        <v>0</v>
      </c>
      <c r="M431">
        <f t="shared" si="47"/>
        <v>0</v>
      </c>
      <c r="N431">
        <f t="shared" si="48"/>
        <v>0</v>
      </c>
    </row>
    <row r="432" spans="1:14">
      <c r="A432">
        <f ca="1">IF($B$2=0,"",COUNTA($B$2:B432))</f>
        <v>431</v>
      </c>
      <c r="B432" s="6" t="str">
        <f t="shared" ca="1" si="49"/>
        <v/>
      </c>
      <c r="C432" s="6">
        <f t="shared" ca="1" si="50"/>
        <v>0</v>
      </c>
      <c r="G432" t="str">
        <f>IF(ISBLANK(K432),"",COUNTA($K$2:K432))</f>
        <v/>
      </c>
      <c r="H432" t="str">
        <f t="shared" si="51"/>
        <v/>
      </c>
      <c r="I432">
        <f t="shared" si="52"/>
        <v>0</v>
      </c>
      <c r="J432">
        <f t="shared" si="53"/>
        <v>0</v>
      </c>
      <c r="M432">
        <f t="shared" si="47"/>
        <v>0</v>
      </c>
      <c r="N432">
        <f t="shared" si="48"/>
        <v>0</v>
      </c>
    </row>
    <row r="433" spans="1:14">
      <c r="A433">
        <f ca="1">IF($B$2=0,"",COUNTA($B$2:B433))</f>
        <v>432</v>
      </c>
      <c r="B433" s="6" t="str">
        <f t="shared" ca="1" si="49"/>
        <v/>
      </c>
      <c r="C433" s="6">
        <f t="shared" ca="1" si="50"/>
        <v>0</v>
      </c>
      <c r="G433" t="str">
        <f>IF(ISBLANK(K433),"",COUNTA($K$2:K433))</f>
        <v/>
      </c>
      <c r="H433" t="str">
        <f t="shared" si="51"/>
        <v/>
      </c>
      <c r="I433">
        <f t="shared" si="52"/>
        <v>0</v>
      </c>
      <c r="J433">
        <f t="shared" si="53"/>
        <v>0</v>
      </c>
      <c r="M433">
        <f t="shared" si="47"/>
        <v>0</v>
      </c>
      <c r="N433">
        <f t="shared" si="48"/>
        <v>0</v>
      </c>
    </row>
    <row r="434" spans="1:14">
      <c r="A434">
        <f ca="1">IF($B$2=0,"",COUNTA($B$2:B434))</f>
        <v>433</v>
      </c>
      <c r="B434" s="6" t="str">
        <f t="shared" ca="1" si="49"/>
        <v/>
      </c>
      <c r="C434" s="6">
        <f t="shared" ca="1" si="50"/>
        <v>0</v>
      </c>
      <c r="G434" t="str">
        <f>IF(ISBLANK(K434),"",COUNTA($K$2:K434))</f>
        <v/>
      </c>
      <c r="H434" t="str">
        <f t="shared" si="51"/>
        <v/>
      </c>
      <c r="I434">
        <f t="shared" si="52"/>
        <v>0</v>
      </c>
      <c r="J434">
        <f t="shared" si="53"/>
        <v>0</v>
      </c>
      <c r="M434">
        <f t="shared" si="47"/>
        <v>0</v>
      </c>
      <c r="N434">
        <f t="shared" si="48"/>
        <v>0</v>
      </c>
    </row>
    <row r="435" spans="1:14">
      <c r="A435">
        <f ca="1">IF($B$2=0,"",COUNTA($B$2:B435))</f>
        <v>434</v>
      </c>
      <c r="B435" s="6" t="str">
        <f t="shared" ca="1" si="49"/>
        <v/>
      </c>
      <c r="C435" s="6">
        <f t="shared" ca="1" si="50"/>
        <v>0</v>
      </c>
      <c r="G435" t="str">
        <f>IF(ISBLANK(K435),"",COUNTA($K$2:K435))</f>
        <v/>
      </c>
      <c r="H435" t="str">
        <f t="shared" si="51"/>
        <v/>
      </c>
      <c r="I435">
        <f t="shared" si="52"/>
        <v>0</v>
      </c>
      <c r="J435">
        <f t="shared" si="53"/>
        <v>0</v>
      </c>
      <c r="M435">
        <f t="shared" si="47"/>
        <v>0</v>
      </c>
      <c r="N435">
        <f t="shared" si="48"/>
        <v>0</v>
      </c>
    </row>
    <row r="436" spans="1:14">
      <c r="A436">
        <f ca="1">IF($B$2=0,"",COUNTA($B$2:B436))</f>
        <v>435</v>
      </c>
      <c r="B436" s="6" t="str">
        <f t="shared" ca="1" si="49"/>
        <v/>
      </c>
      <c r="C436" s="6">
        <f t="shared" ca="1" si="50"/>
        <v>0</v>
      </c>
      <c r="G436" t="str">
        <f>IF(ISBLANK(K436),"",COUNTA($K$2:K436))</f>
        <v/>
      </c>
      <c r="H436" t="str">
        <f t="shared" si="51"/>
        <v/>
      </c>
      <c r="I436">
        <f t="shared" si="52"/>
        <v>0</v>
      </c>
      <c r="J436">
        <f t="shared" si="53"/>
        <v>0</v>
      </c>
      <c r="M436">
        <f t="shared" si="47"/>
        <v>0</v>
      </c>
      <c r="N436">
        <f t="shared" si="48"/>
        <v>0</v>
      </c>
    </row>
    <row r="437" spans="1:14">
      <c r="A437">
        <f ca="1">IF($B$2=0,"",COUNTA($B$2:B437))</f>
        <v>436</v>
      </c>
      <c r="B437" s="6" t="str">
        <f t="shared" ca="1" si="49"/>
        <v/>
      </c>
      <c r="C437" s="6">
        <f t="shared" ca="1" si="50"/>
        <v>0</v>
      </c>
      <c r="G437" t="str">
        <f>IF(ISBLANK(K437),"",COUNTA($K$2:K437))</f>
        <v/>
      </c>
      <c r="H437" t="str">
        <f t="shared" si="51"/>
        <v/>
      </c>
      <c r="I437">
        <f t="shared" si="52"/>
        <v>0</v>
      </c>
      <c r="J437">
        <f t="shared" si="53"/>
        <v>0</v>
      </c>
      <c r="M437">
        <f t="shared" si="47"/>
        <v>0</v>
      </c>
      <c r="N437">
        <f t="shared" si="48"/>
        <v>0</v>
      </c>
    </row>
    <row r="438" spans="1:14">
      <c r="A438">
        <f ca="1">IF($B$2=0,"",COUNTA($B$2:B438))</f>
        <v>437</v>
      </c>
      <c r="B438" s="6" t="str">
        <f t="shared" ca="1" si="49"/>
        <v/>
      </c>
      <c r="C438" s="6">
        <f t="shared" ca="1" si="50"/>
        <v>0</v>
      </c>
      <c r="G438" t="str">
        <f>IF(ISBLANK(K438),"",COUNTA($K$2:K438))</f>
        <v/>
      </c>
      <c r="H438" t="str">
        <f t="shared" si="51"/>
        <v/>
      </c>
      <c r="I438">
        <f t="shared" si="52"/>
        <v>0</v>
      </c>
      <c r="J438">
        <f t="shared" si="53"/>
        <v>0</v>
      </c>
      <c r="M438">
        <f t="shared" si="47"/>
        <v>0</v>
      </c>
      <c r="N438">
        <f t="shared" si="48"/>
        <v>0</v>
      </c>
    </row>
    <row r="439" spans="1:14">
      <c r="A439">
        <f ca="1">IF($B$2=0,"",COUNTA($B$2:B439))</f>
        <v>438</v>
      </c>
      <c r="B439" s="6" t="str">
        <f t="shared" ca="1" si="49"/>
        <v/>
      </c>
      <c r="C439" s="6">
        <f t="shared" ca="1" si="50"/>
        <v>0</v>
      </c>
      <c r="G439" t="str">
        <f>IF(ISBLANK(K439),"",COUNTA($K$2:K439))</f>
        <v/>
      </c>
      <c r="H439" t="str">
        <f t="shared" si="51"/>
        <v/>
      </c>
      <c r="I439">
        <f t="shared" si="52"/>
        <v>0</v>
      </c>
      <c r="J439">
        <f t="shared" si="53"/>
        <v>0</v>
      </c>
      <c r="M439">
        <f t="shared" si="47"/>
        <v>0</v>
      </c>
      <c r="N439">
        <f t="shared" si="48"/>
        <v>0</v>
      </c>
    </row>
    <row r="440" spans="1:14">
      <c r="A440">
        <f ca="1">IF($B$2=0,"",COUNTA($B$2:B440))</f>
        <v>439</v>
      </c>
      <c r="B440" s="6" t="str">
        <f t="shared" ca="1" si="49"/>
        <v/>
      </c>
      <c r="C440" s="6">
        <f t="shared" ca="1" si="50"/>
        <v>0</v>
      </c>
      <c r="G440" t="str">
        <f>IF(ISBLANK(K440),"",COUNTA($K$2:K440))</f>
        <v/>
      </c>
      <c r="H440" t="str">
        <f t="shared" si="51"/>
        <v/>
      </c>
      <c r="I440">
        <f t="shared" si="52"/>
        <v>0</v>
      </c>
      <c r="J440">
        <f t="shared" si="53"/>
        <v>0</v>
      </c>
      <c r="M440">
        <f t="shared" si="47"/>
        <v>0</v>
      </c>
      <c r="N440">
        <f t="shared" si="48"/>
        <v>0</v>
      </c>
    </row>
    <row r="441" spans="1:14">
      <c r="A441">
        <f ca="1">IF($B$2=0,"",COUNTA($B$2:B441))</f>
        <v>440</v>
      </c>
      <c r="B441" s="6" t="str">
        <f t="shared" ca="1" si="49"/>
        <v/>
      </c>
      <c r="C441" s="6">
        <f t="shared" ca="1" si="50"/>
        <v>0</v>
      </c>
      <c r="G441" t="str">
        <f>IF(ISBLANK(K441),"",COUNTA($K$2:K441))</f>
        <v/>
      </c>
      <c r="H441" t="str">
        <f t="shared" si="51"/>
        <v/>
      </c>
      <c r="I441">
        <f t="shared" si="52"/>
        <v>0</v>
      </c>
      <c r="J441">
        <f t="shared" si="53"/>
        <v>0</v>
      </c>
      <c r="M441">
        <f t="shared" si="47"/>
        <v>0</v>
      </c>
      <c r="N441">
        <f t="shared" si="48"/>
        <v>0</v>
      </c>
    </row>
    <row r="442" spans="1:14">
      <c r="A442">
        <f ca="1">IF($B$2=0,"",COUNTA($B$2:B442))</f>
        <v>441</v>
      </c>
      <c r="B442" s="6" t="str">
        <f t="shared" ca="1" si="49"/>
        <v/>
      </c>
      <c r="C442" s="6">
        <f t="shared" ca="1" si="50"/>
        <v>0</v>
      </c>
      <c r="G442" t="str">
        <f>IF(ISBLANK(K442),"",COUNTA($K$2:K442))</f>
        <v/>
      </c>
      <c r="H442" t="str">
        <f t="shared" si="51"/>
        <v/>
      </c>
      <c r="I442">
        <f t="shared" si="52"/>
        <v>0</v>
      </c>
      <c r="J442">
        <f t="shared" si="53"/>
        <v>0</v>
      </c>
      <c r="M442">
        <f t="shared" si="47"/>
        <v>0</v>
      </c>
      <c r="N442">
        <f t="shared" si="48"/>
        <v>0</v>
      </c>
    </row>
    <row r="443" spans="1:14">
      <c r="A443">
        <f ca="1">IF($B$2=0,"",COUNTA($B$2:B443))</f>
        <v>442</v>
      </c>
      <c r="B443" s="6" t="str">
        <f t="shared" ca="1" si="49"/>
        <v/>
      </c>
      <c r="C443" s="6">
        <f t="shared" ca="1" si="50"/>
        <v>0</v>
      </c>
      <c r="G443" t="str">
        <f>IF(ISBLANK(K443),"",COUNTA($K$2:K443))</f>
        <v/>
      </c>
      <c r="H443" t="str">
        <f t="shared" si="51"/>
        <v/>
      </c>
      <c r="I443">
        <f t="shared" si="52"/>
        <v>0</v>
      </c>
      <c r="J443">
        <f t="shared" si="53"/>
        <v>0</v>
      </c>
      <c r="M443">
        <f t="shared" si="47"/>
        <v>0</v>
      </c>
      <c r="N443">
        <f t="shared" si="48"/>
        <v>0</v>
      </c>
    </row>
    <row r="444" spans="1:14">
      <c r="A444">
        <f ca="1">IF($B$2=0,"",COUNTA($B$2:B444))</f>
        <v>443</v>
      </c>
      <c r="B444" s="6" t="str">
        <f t="shared" ca="1" si="49"/>
        <v/>
      </c>
      <c r="C444" s="6">
        <f t="shared" ca="1" si="50"/>
        <v>0</v>
      </c>
      <c r="G444" t="str">
        <f>IF(ISBLANK(K444),"",COUNTA($K$2:K444))</f>
        <v/>
      </c>
      <c r="H444" t="str">
        <f t="shared" si="51"/>
        <v/>
      </c>
      <c r="I444">
        <f t="shared" si="52"/>
        <v>0</v>
      </c>
      <c r="J444">
        <f t="shared" si="53"/>
        <v>0</v>
      </c>
      <c r="M444">
        <f t="shared" si="47"/>
        <v>0</v>
      </c>
      <c r="N444">
        <f t="shared" si="48"/>
        <v>0</v>
      </c>
    </row>
    <row r="445" spans="1:14">
      <c r="A445">
        <f ca="1">IF($B$2=0,"",COUNTA($B$2:B445))</f>
        <v>444</v>
      </c>
      <c r="B445" s="6" t="str">
        <f t="shared" ca="1" si="49"/>
        <v/>
      </c>
      <c r="C445" s="6">
        <f t="shared" ca="1" si="50"/>
        <v>0</v>
      </c>
      <c r="G445" t="str">
        <f>IF(ISBLANK(K445),"",COUNTA($K$2:K445))</f>
        <v/>
      </c>
      <c r="H445" t="str">
        <f t="shared" si="51"/>
        <v/>
      </c>
      <c r="I445">
        <f t="shared" si="52"/>
        <v>0</v>
      </c>
      <c r="J445">
        <f t="shared" si="53"/>
        <v>0</v>
      </c>
      <c r="M445">
        <f t="shared" si="47"/>
        <v>0</v>
      </c>
      <c r="N445">
        <f t="shared" si="48"/>
        <v>0</v>
      </c>
    </row>
    <row r="446" spans="1:14">
      <c r="A446">
        <f ca="1">IF($B$2=0,"",COUNTA($B$2:B446))</f>
        <v>445</v>
      </c>
      <c r="B446" s="6" t="str">
        <f t="shared" ca="1" si="49"/>
        <v/>
      </c>
      <c r="C446" s="6">
        <f t="shared" ca="1" si="50"/>
        <v>0</v>
      </c>
      <c r="G446" t="str">
        <f>IF(ISBLANK(K446),"",COUNTA($K$2:K446))</f>
        <v/>
      </c>
      <c r="H446" t="str">
        <f t="shared" si="51"/>
        <v/>
      </c>
      <c r="I446">
        <f t="shared" si="52"/>
        <v>0</v>
      </c>
      <c r="J446">
        <f t="shared" si="53"/>
        <v>0</v>
      </c>
      <c r="M446">
        <f t="shared" si="47"/>
        <v>0</v>
      </c>
      <c r="N446">
        <f t="shared" si="48"/>
        <v>0</v>
      </c>
    </row>
    <row r="447" spans="1:14">
      <c r="A447">
        <f ca="1">IF($B$2=0,"",COUNTA($B$2:B447))</f>
        <v>446</v>
      </c>
      <c r="B447" s="6" t="str">
        <f t="shared" ca="1" si="49"/>
        <v/>
      </c>
      <c r="C447" s="6">
        <f t="shared" ca="1" si="50"/>
        <v>0</v>
      </c>
      <c r="G447" t="str">
        <f>IF(ISBLANK(K447),"",COUNTA($K$2:K447))</f>
        <v/>
      </c>
      <c r="H447" t="str">
        <f t="shared" si="51"/>
        <v/>
      </c>
      <c r="I447">
        <f t="shared" si="52"/>
        <v>0</v>
      </c>
      <c r="J447">
        <f t="shared" si="53"/>
        <v>0</v>
      </c>
      <c r="M447">
        <f t="shared" si="47"/>
        <v>0</v>
      </c>
      <c r="N447">
        <f t="shared" si="48"/>
        <v>0</v>
      </c>
    </row>
    <row r="448" spans="1:14">
      <c r="A448">
        <f ca="1">IF($B$2=0,"",COUNTA($B$2:B448))</f>
        <v>447</v>
      </c>
      <c r="B448" s="6" t="str">
        <f t="shared" ca="1" si="49"/>
        <v/>
      </c>
      <c r="C448" s="6">
        <f t="shared" ca="1" si="50"/>
        <v>0</v>
      </c>
      <c r="G448" t="str">
        <f>IF(ISBLANK(K448),"",COUNTA($K$2:K448))</f>
        <v/>
      </c>
      <c r="H448" t="str">
        <f t="shared" si="51"/>
        <v/>
      </c>
      <c r="I448">
        <f t="shared" si="52"/>
        <v>0</v>
      </c>
      <c r="J448">
        <f t="shared" si="53"/>
        <v>0</v>
      </c>
      <c r="M448">
        <f t="shared" si="47"/>
        <v>0</v>
      </c>
      <c r="N448">
        <f t="shared" si="48"/>
        <v>0</v>
      </c>
    </row>
    <row r="449" spans="1:14">
      <c r="A449">
        <f ca="1">IF($B$2=0,"",COUNTA($B$2:B449))</f>
        <v>448</v>
      </c>
      <c r="B449" s="6" t="str">
        <f t="shared" ca="1" si="49"/>
        <v/>
      </c>
      <c r="C449" s="6">
        <f t="shared" ca="1" si="50"/>
        <v>0</v>
      </c>
      <c r="G449" t="str">
        <f>IF(ISBLANK(K449),"",COUNTA($K$2:K449))</f>
        <v/>
      </c>
      <c r="H449" t="str">
        <f t="shared" si="51"/>
        <v/>
      </c>
      <c r="I449">
        <f t="shared" si="52"/>
        <v>0</v>
      </c>
      <c r="J449">
        <f t="shared" si="53"/>
        <v>0</v>
      </c>
      <c r="M449">
        <f t="shared" si="47"/>
        <v>0</v>
      </c>
      <c r="N449">
        <f t="shared" si="48"/>
        <v>0</v>
      </c>
    </row>
    <row r="450" spans="1:14">
      <c r="A450">
        <f ca="1">IF($B$2=0,"",COUNTA($B$2:B450))</f>
        <v>449</v>
      </c>
      <c r="B450" s="6" t="str">
        <f t="shared" ca="1" si="49"/>
        <v/>
      </c>
      <c r="C450" s="6">
        <f t="shared" ca="1" si="50"/>
        <v>0</v>
      </c>
      <c r="G450" t="str">
        <f>IF(ISBLANK(K450),"",COUNTA($K$2:K450))</f>
        <v/>
      </c>
      <c r="H450" t="str">
        <f t="shared" si="51"/>
        <v/>
      </c>
      <c r="I450">
        <f t="shared" si="52"/>
        <v>0</v>
      </c>
      <c r="J450">
        <f t="shared" si="53"/>
        <v>0</v>
      </c>
      <c r="M450">
        <f t="shared" ref="M450:M513" si="54">IF(ISBLANK(K450),0,IF(ISNUMBER(SEARCH("+",K450)),RIGHT(K450,LEN(K450)-SEARCH("+",K450,1)),RIGHT(K450,LEN(K450)-SEARCH("-",K450,1)+1)))</f>
        <v>0</v>
      </c>
      <c r="N450">
        <f t="shared" ref="N450:N513" si="55">IF(ISBLANK(L450),0,IF(ISNUMBER(SEARCH("+",L450)),RIGHT(L450,LEN(L450)-SEARCH("+",L450,1)),RIGHT(L450,LEN(L450)-SEARCH("-",L450,1)+1)))</f>
        <v>0</v>
      </c>
    </row>
    <row r="451" spans="1:14">
      <c r="A451">
        <f ca="1">IF($B$2=0,"",COUNTA($B$2:B451))</f>
        <v>450</v>
      </c>
      <c r="B451" s="6" t="str">
        <f t="shared" ref="B451:B514" ca="1" si="56">UPPER(OFFSET(F450,(ROW()-1)*1-1,0))</f>
        <v/>
      </c>
      <c r="C451" s="6">
        <f t="shared" ref="C451:C514" ca="1" si="57">OFFSET(F451,(ROW()-1)*1-1,0)</f>
        <v>0</v>
      </c>
      <c r="G451" t="str">
        <f>IF(ISBLANK(K451),"",COUNTA($K$2:K451))</f>
        <v/>
      </c>
      <c r="H451" t="str">
        <f t="shared" ref="H451:H514" si="58">IF(ISBLANK(K451),"",IF(ISNUMBER(SEARCH("+",K451)),LEFT(K451,SEARCH("+",K451,1)-1),LEFT(K451,SEARCH("-",K451,1)-1)))</f>
        <v/>
      </c>
      <c r="I451">
        <f t="shared" ref="I451:I514" si="59">IF(VALUE(M451)&gt;0,-20,IF(VALUE(M451)&gt;VALUE(N451),-20,M451))</f>
        <v>0</v>
      </c>
      <c r="J451">
        <f t="shared" ref="J451:J514" si="60">IF(VALUE(N451)&gt;0,-20,IF(VALUE(N451)&gt;VALUE(M451),-20,N451))</f>
        <v>0</v>
      </c>
      <c r="M451">
        <f t="shared" si="54"/>
        <v>0</v>
      </c>
      <c r="N451">
        <f t="shared" si="55"/>
        <v>0</v>
      </c>
    </row>
    <row r="452" spans="1:14">
      <c r="A452">
        <f ca="1">IF($B$2=0,"",COUNTA($B$2:B452))</f>
        <v>451</v>
      </c>
      <c r="B452" s="6" t="str">
        <f t="shared" ca="1" si="56"/>
        <v/>
      </c>
      <c r="C452" s="6">
        <f t="shared" ca="1" si="57"/>
        <v>0</v>
      </c>
      <c r="G452" t="str">
        <f>IF(ISBLANK(K452),"",COUNTA($K$2:K452))</f>
        <v/>
      </c>
      <c r="H452" t="str">
        <f t="shared" si="58"/>
        <v/>
      </c>
      <c r="I452">
        <f t="shared" si="59"/>
        <v>0</v>
      </c>
      <c r="J452">
        <f t="shared" si="60"/>
        <v>0</v>
      </c>
      <c r="M452">
        <f t="shared" si="54"/>
        <v>0</v>
      </c>
      <c r="N452">
        <f t="shared" si="55"/>
        <v>0</v>
      </c>
    </row>
    <row r="453" spans="1:14">
      <c r="A453">
        <f ca="1">IF($B$2=0,"",COUNTA($B$2:B453))</f>
        <v>452</v>
      </c>
      <c r="B453" s="6" t="str">
        <f t="shared" ca="1" si="56"/>
        <v/>
      </c>
      <c r="C453" s="6">
        <f t="shared" ca="1" si="57"/>
        <v>0</v>
      </c>
      <c r="G453" t="str">
        <f>IF(ISBLANK(K453),"",COUNTA($K$2:K453))</f>
        <v/>
      </c>
      <c r="H453" t="str">
        <f t="shared" si="58"/>
        <v/>
      </c>
      <c r="I453">
        <f t="shared" si="59"/>
        <v>0</v>
      </c>
      <c r="J453">
        <f t="shared" si="60"/>
        <v>0</v>
      </c>
      <c r="M453">
        <f t="shared" si="54"/>
        <v>0</v>
      </c>
      <c r="N453">
        <f t="shared" si="55"/>
        <v>0</v>
      </c>
    </row>
    <row r="454" spans="1:14">
      <c r="A454">
        <f ca="1">IF($B$2=0,"",COUNTA($B$2:B454))</f>
        <v>453</v>
      </c>
      <c r="B454" s="6" t="str">
        <f t="shared" ca="1" si="56"/>
        <v/>
      </c>
      <c r="C454" s="6">
        <f t="shared" ca="1" si="57"/>
        <v>0</v>
      </c>
      <c r="G454" t="str">
        <f>IF(ISBLANK(K454),"",COUNTA($K$2:K454))</f>
        <v/>
      </c>
      <c r="H454" t="str">
        <f t="shared" si="58"/>
        <v/>
      </c>
      <c r="I454">
        <f t="shared" si="59"/>
        <v>0</v>
      </c>
      <c r="J454">
        <f t="shared" si="60"/>
        <v>0</v>
      </c>
      <c r="M454">
        <f t="shared" si="54"/>
        <v>0</v>
      </c>
      <c r="N454">
        <f t="shared" si="55"/>
        <v>0</v>
      </c>
    </row>
    <row r="455" spans="1:14">
      <c r="A455">
        <f ca="1">IF($B$2=0,"",COUNTA($B$2:B455))</f>
        <v>454</v>
      </c>
      <c r="B455" s="6" t="str">
        <f t="shared" ca="1" si="56"/>
        <v/>
      </c>
      <c r="C455" s="6">
        <f t="shared" ca="1" si="57"/>
        <v>0</v>
      </c>
      <c r="G455" t="str">
        <f>IF(ISBLANK(K455),"",COUNTA($K$2:K455))</f>
        <v/>
      </c>
      <c r="H455" t="str">
        <f t="shared" si="58"/>
        <v/>
      </c>
      <c r="I455">
        <f t="shared" si="59"/>
        <v>0</v>
      </c>
      <c r="J455">
        <f t="shared" si="60"/>
        <v>0</v>
      </c>
      <c r="M455">
        <f t="shared" si="54"/>
        <v>0</v>
      </c>
      <c r="N455">
        <f t="shared" si="55"/>
        <v>0</v>
      </c>
    </row>
    <row r="456" spans="1:14">
      <c r="A456">
        <f ca="1">IF($B$2=0,"",COUNTA($B$2:B456))</f>
        <v>455</v>
      </c>
      <c r="B456" s="6" t="str">
        <f t="shared" ca="1" si="56"/>
        <v/>
      </c>
      <c r="C456" s="6">
        <f t="shared" ca="1" si="57"/>
        <v>0</v>
      </c>
      <c r="G456" t="str">
        <f>IF(ISBLANK(K456),"",COUNTA($K$2:K456))</f>
        <v/>
      </c>
      <c r="H456" t="str">
        <f t="shared" si="58"/>
        <v/>
      </c>
      <c r="I456">
        <f t="shared" si="59"/>
        <v>0</v>
      </c>
      <c r="J456">
        <f t="shared" si="60"/>
        <v>0</v>
      </c>
      <c r="M456">
        <f t="shared" si="54"/>
        <v>0</v>
      </c>
      <c r="N456">
        <f t="shared" si="55"/>
        <v>0</v>
      </c>
    </row>
    <row r="457" spans="1:14">
      <c r="A457">
        <f ca="1">IF($B$2=0,"",COUNTA($B$2:B457))</f>
        <v>456</v>
      </c>
      <c r="B457" s="6" t="str">
        <f t="shared" ca="1" si="56"/>
        <v/>
      </c>
      <c r="C457" s="6">
        <f t="shared" ca="1" si="57"/>
        <v>0</v>
      </c>
      <c r="G457" t="str">
        <f>IF(ISBLANK(K457),"",COUNTA($K$2:K457))</f>
        <v/>
      </c>
      <c r="H457" t="str">
        <f t="shared" si="58"/>
        <v/>
      </c>
      <c r="I457">
        <f t="shared" si="59"/>
        <v>0</v>
      </c>
      <c r="J457">
        <f t="shared" si="60"/>
        <v>0</v>
      </c>
      <c r="M457">
        <f t="shared" si="54"/>
        <v>0</v>
      </c>
      <c r="N457">
        <f t="shared" si="55"/>
        <v>0</v>
      </c>
    </row>
    <row r="458" spans="1:14">
      <c r="A458">
        <f ca="1">IF($B$2=0,"",COUNTA($B$2:B458))</f>
        <v>457</v>
      </c>
      <c r="B458" s="6" t="str">
        <f t="shared" ca="1" si="56"/>
        <v/>
      </c>
      <c r="C458" s="6">
        <f t="shared" ca="1" si="57"/>
        <v>0</v>
      </c>
      <c r="G458" t="str">
        <f>IF(ISBLANK(K458),"",COUNTA($K$2:K458))</f>
        <v/>
      </c>
      <c r="H458" t="str">
        <f t="shared" si="58"/>
        <v/>
      </c>
      <c r="I458">
        <f t="shared" si="59"/>
        <v>0</v>
      </c>
      <c r="J458">
        <f t="shared" si="60"/>
        <v>0</v>
      </c>
      <c r="M458">
        <f t="shared" si="54"/>
        <v>0</v>
      </c>
      <c r="N458">
        <f t="shared" si="55"/>
        <v>0</v>
      </c>
    </row>
    <row r="459" spans="1:14">
      <c r="A459">
        <f ca="1">IF($B$2=0,"",COUNTA($B$2:B459))</f>
        <v>458</v>
      </c>
      <c r="B459" s="6" t="str">
        <f t="shared" ca="1" si="56"/>
        <v/>
      </c>
      <c r="C459" s="6">
        <f t="shared" ca="1" si="57"/>
        <v>0</v>
      </c>
      <c r="G459" t="str">
        <f>IF(ISBLANK(K459),"",COUNTA($K$2:K459))</f>
        <v/>
      </c>
      <c r="H459" t="str">
        <f t="shared" si="58"/>
        <v/>
      </c>
      <c r="I459">
        <f t="shared" si="59"/>
        <v>0</v>
      </c>
      <c r="J459">
        <f t="shared" si="60"/>
        <v>0</v>
      </c>
      <c r="M459">
        <f t="shared" si="54"/>
        <v>0</v>
      </c>
      <c r="N459">
        <f t="shared" si="55"/>
        <v>0</v>
      </c>
    </row>
    <row r="460" spans="1:14">
      <c r="A460">
        <f ca="1">IF($B$2=0,"",COUNTA($B$2:B460))</f>
        <v>459</v>
      </c>
      <c r="B460" s="6" t="str">
        <f t="shared" ca="1" si="56"/>
        <v/>
      </c>
      <c r="C460" s="6">
        <f t="shared" ca="1" si="57"/>
        <v>0</v>
      </c>
      <c r="G460" t="str">
        <f>IF(ISBLANK(K460),"",COUNTA($K$2:K460))</f>
        <v/>
      </c>
      <c r="H460" t="str">
        <f t="shared" si="58"/>
        <v/>
      </c>
      <c r="I460">
        <f t="shared" si="59"/>
        <v>0</v>
      </c>
      <c r="J460">
        <f t="shared" si="60"/>
        <v>0</v>
      </c>
      <c r="M460">
        <f t="shared" si="54"/>
        <v>0</v>
      </c>
      <c r="N460">
        <f t="shared" si="55"/>
        <v>0</v>
      </c>
    </row>
    <row r="461" spans="1:14">
      <c r="A461">
        <f ca="1">IF($B$2=0,"",COUNTA($B$2:B461))</f>
        <v>460</v>
      </c>
      <c r="B461" s="6" t="str">
        <f t="shared" ca="1" si="56"/>
        <v/>
      </c>
      <c r="C461" s="6">
        <f t="shared" ca="1" si="57"/>
        <v>0</v>
      </c>
      <c r="G461" t="str">
        <f>IF(ISBLANK(K461),"",COUNTA($K$2:K461))</f>
        <v/>
      </c>
      <c r="H461" t="str">
        <f t="shared" si="58"/>
        <v/>
      </c>
      <c r="I461">
        <f t="shared" si="59"/>
        <v>0</v>
      </c>
      <c r="J461">
        <f t="shared" si="60"/>
        <v>0</v>
      </c>
      <c r="M461">
        <f t="shared" si="54"/>
        <v>0</v>
      </c>
      <c r="N461">
        <f t="shared" si="55"/>
        <v>0</v>
      </c>
    </row>
    <row r="462" spans="1:14">
      <c r="A462">
        <f ca="1">IF($B$2=0,"",COUNTA($B$2:B462))</f>
        <v>461</v>
      </c>
      <c r="B462" s="6" t="str">
        <f t="shared" ca="1" si="56"/>
        <v/>
      </c>
      <c r="C462" s="6">
        <f t="shared" ca="1" si="57"/>
        <v>0</v>
      </c>
      <c r="G462" t="str">
        <f>IF(ISBLANK(K462),"",COUNTA($K$2:K462))</f>
        <v/>
      </c>
      <c r="H462" t="str">
        <f t="shared" si="58"/>
        <v/>
      </c>
      <c r="I462">
        <f t="shared" si="59"/>
        <v>0</v>
      </c>
      <c r="J462">
        <f t="shared" si="60"/>
        <v>0</v>
      </c>
      <c r="M462">
        <f t="shared" si="54"/>
        <v>0</v>
      </c>
      <c r="N462">
        <f t="shared" si="55"/>
        <v>0</v>
      </c>
    </row>
    <row r="463" spans="1:14">
      <c r="A463">
        <f ca="1">IF($B$2=0,"",COUNTA($B$2:B463))</f>
        <v>462</v>
      </c>
      <c r="B463" s="6" t="str">
        <f t="shared" ca="1" si="56"/>
        <v/>
      </c>
      <c r="C463" s="6">
        <f t="shared" ca="1" si="57"/>
        <v>0</v>
      </c>
      <c r="G463" t="str">
        <f>IF(ISBLANK(K463),"",COUNTA($K$2:K463))</f>
        <v/>
      </c>
      <c r="H463" t="str">
        <f t="shared" si="58"/>
        <v/>
      </c>
      <c r="I463">
        <f t="shared" si="59"/>
        <v>0</v>
      </c>
      <c r="J463">
        <f t="shared" si="60"/>
        <v>0</v>
      </c>
      <c r="M463">
        <f t="shared" si="54"/>
        <v>0</v>
      </c>
      <c r="N463">
        <f t="shared" si="55"/>
        <v>0</v>
      </c>
    </row>
    <row r="464" spans="1:14">
      <c r="A464">
        <f ca="1">IF($B$2=0,"",COUNTA($B$2:B464))</f>
        <v>463</v>
      </c>
      <c r="B464" s="6" t="str">
        <f t="shared" ca="1" si="56"/>
        <v/>
      </c>
      <c r="C464" s="6">
        <f t="shared" ca="1" si="57"/>
        <v>0</v>
      </c>
      <c r="G464" t="str">
        <f>IF(ISBLANK(K464),"",COUNTA($K$2:K464))</f>
        <v/>
      </c>
      <c r="H464" t="str">
        <f t="shared" si="58"/>
        <v/>
      </c>
      <c r="I464">
        <f t="shared" si="59"/>
        <v>0</v>
      </c>
      <c r="J464">
        <f t="shared" si="60"/>
        <v>0</v>
      </c>
      <c r="M464">
        <f t="shared" si="54"/>
        <v>0</v>
      </c>
      <c r="N464">
        <f t="shared" si="55"/>
        <v>0</v>
      </c>
    </row>
    <row r="465" spans="1:14">
      <c r="A465">
        <f ca="1">IF($B$2=0,"",COUNTA($B$2:B465))</f>
        <v>464</v>
      </c>
      <c r="B465" s="6" t="str">
        <f t="shared" ca="1" si="56"/>
        <v/>
      </c>
      <c r="C465" s="6">
        <f t="shared" ca="1" si="57"/>
        <v>0</v>
      </c>
      <c r="G465" t="str">
        <f>IF(ISBLANK(K465),"",COUNTA($K$2:K465))</f>
        <v/>
      </c>
      <c r="H465" t="str">
        <f t="shared" si="58"/>
        <v/>
      </c>
      <c r="I465">
        <f t="shared" si="59"/>
        <v>0</v>
      </c>
      <c r="J465">
        <f t="shared" si="60"/>
        <v>0</v>
      </c>
      <c r="M465">
        <f t="shared" si="54"/>
        <v>0</v>
      </c>
      <c r="N465">
        <f t="shared" si="55"/>
        <v>0</v>
      </c>
    </row>
    <row r="466" spans="1:14">
      <c r="A466">
        <f ca="1">IF($B$2=0,"",COUNTA($B$2:B466))</f>
        <v>465</v>
      </c>
      <c r="B466" s="6" t="str">
        <f t="shared" ca="1" si="56"/>
        <v/>
      </c>
      <c r="C466" s="6">
        <f t="shared" ca="1" si="57"/>
        <v>0</v>
      </c>
      <c r="G466" t="str">
        <f>IF(ISBLANK(K466),"",COUNTA($K$2:K466))</f>
        <v/>
      </c>
      <c r="H466" t="str">
        <f t="shared" si="58"/>
        <v/>
      </c>
      <c r="I466">
        <f t="shared" si="59"/>
        <v>0</v>
      </c>
      <c r="J466">
        <f t="shared" si="60"/>
        <v>0</v>
      </c>
      <c r="M466">
        <f t="shared" si="54"/>
        <v>0</v>
      </c>
      <c r="N466">
        <f t="shared" si="55"/>
        <v>0</v>
      </c>
    </row>
    <row r="467" spans="1:14">
      <c r="A467">
        <f ca="1">IF($B$2=0,"",COUNTA($B$2:B467))</f>
        <v>466</v>
      </c>
      <c r="B467" s="6" t="str">
        <f t="shared" ca="1" si="56"/>
        <v/>
      </c>
      <c r="C467" s="6">
        <f t="shared" ca="1" si="57"/>
        <v>0</v>
      </c>
      <c r="G467" t="str">
        <f>IF(ISBLANK(K467),"",COUNTA($K$2:K467))</f>
        <v/>
      </c>
      <c r="H467" t="str">
        <f t="shared" si="58"/>
        <v/>
      </c>
      <c r="I467">
        <f t="shared" si="59"/>
        <v>0</v>
      </c>
      <c r="J467">
        <f t="shared" si="60"/>
        <v>0</v>
      </c>
      <c r="M467">
        <f t="shared" si="54"/>
        <v>0</v>
      </c>
      <c r="N467">
        <f t="shared" si="55"/>
        <v>0</v>
      </c>
    </row>
    <row r="468" spans="1:14">
      <c r="A468">
        <f ca="1">IF($B$2=0,"",COUNTA($B$2:B468))</f>
        <v>467</v>
      </c>
      <c r="B468" s="6" t="str">
        <f t="shared" ca="1" si="56"/>
        <v/>
      </c>
      <c r="C468" s="6">
        <f t="shared" ca="1" si="57"/>
        <v>0</v>
      </c>
      <c r="G468" t="str">
        <f>IF(ISBLANK(K468),"",COUNTA($K$2:K468))</f>
        <v/>
      </c>
      <c r="H468" t="str">
        <f t="shared" si="58"/>
        <v/>
      </c>
      <c r="I468">
        <f t="shared" si="59"/>
        <v>0</v>
      </c>
      <c r="J468">
        <f t="shared" si="60"/>
        <v>0</v>
      </c>
      <c r="M468">
        <f t="shared" si="54"/>
        <v>0</v>
      </c>
      <c r="N468">
        <f t="shared" si="55"/>
        <v>0</v>
      </c>
    </row>
    <row r="469" spans="1:14">
      <c r="A469">
        <f ca="1">IF($B$2=0,"",COUNTA($B$2:B469))</f>
        <v>468</v>
      </c>
      <c r="B469" s="6" t="str">
        <f t="shared" ca="1" si="56"/>
        <v/>
      </c>
      <c r="C469" s="6">
        <f t="shared" ca="1" si="57"/>
        <v>0</v>
      </c>
      <c r="G469" t="str">
        <f>IF(ISBLANK(K469),"",COUNTA($K$2:K469))</f>
        <v/>
      </c>
      <c r="H469" t="str">
        <f t="shared" si="58"/>
        <v/>
      </c>
      <c r="I469">
        <f t="shared" si="59"/>
        <v>0</v>
      </c>
      <c r="J469">
        <f t="shared" si="60"/>
        <v>0</v>
      </c>
      <c r="M469">
        <f t="shared" si="54"/>
        <v>0</v>
      </c>
      <c r="N469">
        <f t="shared" si="55"/>
        <v>0</v>
      </c>
    </row>
    <row r="470" spans="1:14">
      <c r="A470">
        <f ca="1">IF($B$2=0,"",COUNTA($B$2:B470))</f>
        <v>469</v>
      </c>
      <c r="B470" s="6" t="str">
        <f t="shared" ca="1" si="56"/>
        <v/>
      </c>
      <c r="C470" s="6">
        <f t="shared" ca="1" si="57"/>
        <v>0</v>
      </c>
      <c r="G470" t="str">
        <f>IF(ISBLANK(K470),"",COUNTA($K$2:K470))</f>
        <v/>
      </c>
      <c r="H470" t="str">
        <f t="shared" si="58"/>
        <v/>
      </c>
      <c r="I470">
        <f t="shared" si="59"/>
        <v>0</v>
      </c>
      <c r="J470">
        <f t="shared" si="60"/>
        <v>0</v>
      </c>
      <c r="M470">
        <f t="shared" si="54"/>
        <v>0</v>
      </c>
      <c r="N470">
        <f t="shared" si="55"/>
        <v>0</v>
      </c>
    </row>
    <row r="471" spans="1:14">
      <c r="A471">
        <f ca="1">IF($B$2=0,"",COUNTA($B$2:B471))</f>
        <v>470</v>
      </c>
      <c r="B471" s="6" t="str">
        <f t="shared" ca="1" si="56"/>
        <v/>
      </c>
      <c r="C471" s="6">
        <f t="shared" ca="1" si="57"/>
        <v>0</v>
      </c>
      <c r="G471" t="str">
        <f>IF(ISBLANK(K471),"",COUNTA($K$2:K471))</f>
        <v/>
      </c>
      <c r="H471" t="str">
        <f t="shared" si="58"/>
        <v/>
      </c>
      <c r="I471">
        <f t="shared" si="59"/>
        <v>0</v>
      </c>
      <c r="J471">
        <f t="shared" si="60"/>
        <v>0</v>
      </c>
      <c r="M471">
        <f t="shared" si="54"/>
        <v>0</v>
      </c>
      <c r="N471">
        <f t="shared" si="55"/>
        <v>0</v>
      </c>
    </row>
    <row r="472" spans="1:14">
      <c r="A472">
        <f ca="1">IF($B$2=0,"",COUNTA($B$2:B472))</f>
        <v>471</v>
      </c>
      <c r="B472" s="6" t="str">
        <f t="shared" ca="1" si="56"/>
        <v/>
      </c>
      <c r="C472" s="6">
        <f t="shared" ca="1" si="57"/>
        <v>0</v>
      </c>
      <c r="G472" t="str">
        <f>IF(ISBLANK(K472),"",COUNTA($K$2:K472))</f>
        <v/>
      </c>
      <c r="H472" t="str">
        <f t="shared" si="58"/>
        <v/>
      </c>
      <c r="I472">
        <f t="shared" si="59"/>
        <v>0</v>
      </c>
      <c r="J472">
        <f t="shared" si="60"/>
        <v>0</v>
      </c>
      <c r="M472">
        <f t="shared" si="54"/>
        <v>0</v>
      </c>
      <c r="N472">
        <f t="shared" si="55"/>
        <v>0</v>
      </c>
    </row>
    <row r="473" spans="1:14">
      <c r="A473">
        <f ca="1">IF($B$2=0,"",COUNTA($B$2:B473))</f>
        <v>472</v>
      </c>
      <c r="B473" s="6" t="str">
        <f t="shared" ca="1" si="56"/>
        <v/>
      </c>
      <c r="C473" s="6">
        <f t="shared" ca="1" si="57"/>
        <v>0</v>
      </c>
      <c r="G473" t="str">
        <f>IF(ISBLANK(K473),"",COUNTA($K$2:K473))</f>
        <v/>
      </c>
      <c r="H473" t="str">
        <f t="shared" si="58"/>
        <v/>
      </c>
      <c r="I473">
        <f t="shared" si="59"/>
        <v>0</v>
      </c>
      <c r="J473">
        <f t="shared" si="60"/>
        <v>0</v>
      </c>
      <c r="M473">
        <f t="shared" si="54"/>
        <v>0</v>
      </c>
      <c r="N473">
        <f t="shared" si="55"/>
        <v>0</v>
      </c>
    </row>
    <row r="474" spans="1:14">
      <c r="A474">
        <f ca="1">IF($B$2=0,"",COUNTA($B$2:B474))</f>
        <v>473</v>
      </c>
      <c r="B474" s="6" t="str">
        <f t="shared" ca="1" si="56"/>
        <v/>
      </c>
      <c r="C474" s="6">
        <f t="shared" ca="1" si="57"/>
        <v>0</v>
      </c>
      <c r="G474" t="str">
        <f>IF(ISBLANK(K474),"",COUNTA($K$2:K474))</f>
        <v/>
      </c>
      <c r="H474" t="str">
        <f t="shared" si="58"/>
        <v/>
      </c>
      <c r="I474">
        <f t="shared" si="59"/>
        <v>0</v>
      </c>
      <c r="J474">
        <f t="shared" si="60"/>
        <v>0</v>
      </c>
      <c r="M474">
        <f t="shared" si="54"/>
        <v>0</v>
      </c>
      <c r="N474">
        <f t="shared" si="55"/>
        <v>0</v>
      </c>
    </row>
    <row r="475" spans="1:14">
      <c r="A475">
        <f ca="1">IF($B$2=0,"",COUNTA($B$2:B475))</f>
        <v>474</v>
      </c>
      <c r="B475" s="6" t="str">
        <f t="shared" ca="1" si="56"/>
        <v/>
      </c>
      <c r="C475" s="6">
        <f t="shared" ca="1" si="57"/>
        <v>0</v>
      </c>
      <c r="G475" t="str">
        <f>IF(ISBLANK(K475),"",COUNTA($K$2:K475))</f>
        <v/>
      </c>
      <c r="H475" t="str">
        <f t="shared" si="58"/>
        <v/>
      </c>
      <c r="I475">
        <f t="shared" si="59"/>
        <v>0</v>
      </c>
      <c r="J475">
        <f t="shared" si="60"/>
        <v>0</v>
      </c>
      <c r="M475">
        <f t="shared" si="54"/>
        <v>0</v>
      </c>
      <c r="N475">
        <f t="shared" si="55"/>
        <v>0</v>
      </c>
    </row>
    <row r="476" spans="1:14">
      <c r="A476">
        <f ca="1">IF($B$2=0,"",COUNTA($B$2:B476))</f>
        <v>475</v>
      </c>
      <c r="B476" s="6" t="str">
        <f t="shared" ca="1" si="56"/>
        <v/>
      </c>
      <c r="C476" s="6">
        <f t="shared" ca="1" si="57"/>
        <v>0</v>
      </c>
      <c r="G476" t="str">
        <f>IF(ISBLANK(K476),"",COUNTA($K$2:K476))</f>
        <v/>
      </c>
      <c r="H476" t="str">
        <f t="shared" si="58"/>
        <v/>
      </c>
      <c r="I476">
        <f t="shared" si="59"/>
        <v>0</v>
      </c>
      <c r="J476">
        <f t="shared" si="60"/>
        <v>0</v>
      </c>
      <c r="M476">
        <f t="shared" si="54"/>
        <v>0</v>
      </c>
      <c r="N476">
        <f t="shared" si="55"/>
        <v>0</v>
      </c>
    </row>
    <row r="477" spans="1:14">
      <c r="A477">
        <f ca="1">IF($B$2=0,"",COUNTA($B$2:B477))</f>
        <v>476</v>
      </c>
      <c r="B477" s="6" t="str">
        <f t="shared" ca="1" si="56"/>
        <v/>
      </c>
      <c r="C477" s="6">
        <f t="shared" ca="1" si="57"/>
        <v>0</v>
      </c>
      <c r="G477" t="str">
        <f>IF(ISBLANK(K477),"",COUNTA($K$2:K477))</f>
        <v/>
      </c>
      <c r="H477" t="str">
        <f t="shared" si="58"/>
        <v/>
      </c>
      <c r="I477">
        <f t="shared" si="59"/>
        <v>0</v>
      </c>
      <c r="J477">
        <f t="shared" si="60"/>
        <v>0</v>
      </c>
      <c r="M477">
        <f t="shared" si="54"/>
        <v>0</v>
      </c>
      <c r="N477">
        <f t="shared" si="55"/>
        <v>0</v>
      </c>
    </row>
    <row r="478" spans="1:14">
      <c r="A478">
        <f ca="1">IF($B$2=0,"",COUNTA($B$2:B478))</f>
        <v>477</v>
      </c>
      <c r="B478" s="6" t="str">
        <f t="shared" ca="1" si="56"/>
        <v/>
      </c>
      <c r="C478" s="6">
        <f t="shared" ca="1" si="57"/>
        <v>0</v>
      </c>
      <c r="G478" t="str">
        <f>IF(ISBLANK(K478),"",COUNTA($K$2:K478))</f>
        <v/>
      </c>
      <c r="H478" t="str">
        <f t="shared" si="58"/>
        <v/>
      </c>
      <c r="I478">
        <f t="shared" si="59"/>
        <v>0</v>
      </c>
      <c r="J478">
        <f t="shared" si="60"/>
        <v>0</v>
      </c>
      <c r="M478">
        <f t="shared" si="54"/>
        <v>0</v>
      </c>
      <c r="N478">
        <f t="shared" si="55"/>
        <v>0</v>
      </c>
    </row>
    <row r="479" spans="1:14">
      <c r="A479">
        <f ca="1">IF($B$2=0,"",COUNTA($B$2:B479))</f>
        <v>478</v>
      </c>
      <c r="B479" s="6" t="str">
        <f t="shared" ca="1" si="56"/>
        <v/>
      </c>
      <c r="C479" s="6">
        <f t="shared" ca="1" si="57"/>
        <v>0</v>
      </c>
      <c r="G479" t="str">
        <f>IF(ISBLANK(K479),"",COUNTA($K$2:K479))</f>
        <v/>
      </c>
      <c r="H479" t="str">
        <f t="shared" si="58"/>
        <v/>
      </c>
      <c r="I479">
        <f t="shared" si="59"/>
        <v>0</v>
      </c>
      <c r="J479">
        <f t="shared" si="60"/>
        <v>0</v>
      </c>
      <c r="M479">
        <f t="shared" si="54"/>
        <v>0</v>
      </c>
      <c r="N479">
        <f t="shared" si="55"/>
        <v>0</v>
      </c>
    </row>
    <row r="480" spans="1:14">
      <c r="A480">
        <f ca="1">IF($B$2=0,"",COUNTA($B$2:B480))</f>
        <v>479</v>
      </c>
      <c r="B480" s="6" t="str">
        <f t="shared" ca="1" si="56"/>
        <v/>
      </c>
      <c r="C480" s="6">
        <f t="shared" ca="1" si="57"/>
        <v>0</v>
      </c>
      <c r="G480" t="str">
        <f>IF(ISBLANK(K480),"",COUNTA($K$2:K480))</f>
        <v/>
      </c>
      <c r="H480" t="str">
        <f t="shared" si="58"/>
        <v/>
      </c>
      <c r="I480">
        <f t="shared" si="59"/>
        <v>0</v>
      </c>
      <c r="J480">
        <f t="shared" si="60"/>
        <v>0</v>
      </c>
      <c r="M480">
        <f t="shared" si="54"/>
        <v>0</v>
      </c>
      <c r="N480">
        <f t="shared" si="55"/>
        <v>0</v>
      </c>
    </row>
    <row r="481" spans="1:14">
      <c r="A481">
        <f ca="1">IF($B$2=0,"",COUNTA($B$2:B481))</f>
        <v>480</v>
      </c>
      <c r="B481" s="6" t="str">
        <f t="shared" ca="1" si="56"/>
        <v/>
      </c>
      <c r="C481" s="6">
        <f t="shared" ca="1" si="57"/>
        <v>0</v>
      </c>
      <c r="G481" t="str">
        <f>IF(ISBLANK(K481),"",COUNTA($K$2:K481))</f>
        <v/>
      </c>
      <c r="H481" t="str">
        <f t="shared" si="58"/>
        <v/>
      </c>
      <c r="I481">
        <f t="shared" si="59"/>
        <v>0</v>
      </c>
      <c r="J481">
        <f t="shared" si="60"/>
        <v>0</v>
      </c>
      <c r="M481">
        <f t="shared" si="54"/>
        <v>0</v>
      </c>
      <c r="N481">
        <f t="shared" si="55"/>
        <v>0</v>
      </c>
    </row>
    <row r="482" spans="1:14">
      <c r="A482">
        <f ca="1">IF($B$2=0,"",COUNTA($B$2:B482))</f>
        <v>481</v>
      </c>
      <c r="B482" s="6" t="str">
        <f t="shared" ca="1" si="56"/>
        <v/>
      </c>
      <c r="C482" s="6">
        <f t="shared" ca="1" si="57"/>
        <v>0</v>
      </c>
      <c r="G482" t="str">
        <f>IF(ISBLANK(K482),"",COUNTA($K$2:K482))</f>
        <v/>
      </c>
      <c r="H482" t="str">
        <f t="shared" si="58"/>
        <v/>
      </c>
      <c r="I482">
        <f t="shared" si="59"/>
        <v>0</v>
      </c>
      <c r="J482">
        <f t="shared" si="60"/>
        <v>0</v>
      </c>
      <c r="M482">
        <f t="shared" si="54"/>
        <v>0</v>
      </c>
      <c r="N482">
        <f t="shared" si="55"/>
        <v>0</v>
      </c>
    </row>
    <row r="483" spans="1:14">
      <c r="A483">
        <f ca="1">IF($B$2=0,"",COUNTA($B$2:B483))</f>
        <v>482</v>
      </c>
      <c r="B483" s="6" t="str">
        <f t="shared" ca="1" si="56"/>
        <v/>
      </c>
      <c r="C483" s="6">
        <f t="shared" ca="1" si="57"/>
        <v>0</v>
      </c>
      <c r="G483" t="str">
        <f>IF(ISBLANK(K483),"",COUNTA($K$2:K483))</f>
        <v/>
      </c>
      <c r="H483" t="str">
        <f t="shared" si="58"/>
        <v/>
      </c>
      <c r="I483">
        <f t="shared" si="59"/>
        <v>0</v>
      </c>
      <c r="J483">
        <f t="shared" si="60"/>
        <v>0</v>
      </c>
      <c r="M483">
        <f t="shared" si="54"/>
        <v>0</v>
      </c>
      <c r="N483">
        <f t="shared" si="55"/>
        <v>0</v>
      </c>
    </row>
    <row r="484" spans="1:14">
      <c r="A484">
        <f ca="1">IF($B$2=0,"",COUNTA($B$2:B484))</f>
        <v>483</v>
      </c>
      <c r="B484" s="6" t="str">
        <f t="shared" ca="1" si="56"/>
        <v/>
      </c>
      <c r="C484" s="6">
        <f t="shared" ca="1" si="57"/>
        <v>0</v>
      </c>
      <c r="G484" t="str">
        <f>IF(ISBLANK(K484),"",COUNTA($K$2:K484))</f>
        <v/>
      </c>
      <c r="H484" t="str">
        <f t="shared" si="58"/>
        <v/>
      </c>
      <c r="I484">
        <f t="shared" si="59"/>
        <v>0</v>
      </c>
      <c r="J484">
        <f t="shared" si="60"/>
        <v>0</v>
      </c>
      <c r="M484">
        <f t="shared" si="54"/>
        <v>0</v>
      </c>
      <c r="N484">
        <f t="shared" si="55"/>
        <v>0</v>
      </c>
    </row>
    <row r="485" spans="1:14">
      <c r="A485">
        <f ca="1">IF($B$2=0,"",COUNTA($B$2:B485))</f>
        <v>484</v>
      </c>
      <c r="B485" s="6" t="str">
        <f t="shared" ca="1" si="56"/>
        <v/>
      </c>
      <c r="C485" s="6">
        <f t="shared" ca="1" si="57"/>
        <v>0</v>
      </c>
      <c r="G485" t="str">
        <f>IF(ISBLANK(K485),"",COUNTA($K$2:K485))</f>
        <v/>
      </c>
      <c r="H485" t="str">
        <f t="shared" si="58"/>
        <v/>
      </c>
      <c r="I485">
        <f t="shared" si="59"/>
        <v>0</v>
      </c>
      <c r="J485">
        <f t="shared" si="60"/>
        <v>0</v>
      </c>
      <c r="M485">
        <f t="shared" si="54"/>
        <v>0</v>
      </c>
      <c r="N485">
        <f t="shared" si="55"/>
        <v>0</v>
      </c>
    </row>
    <row r="486" spans="1:14">
      <c r="A486">
        <f ca="1">IF($B$2=0,"",COUNTA($B$2:B486))</f>
        <v>485</v>
      </c>
      <c r="B486" s="6" t="str">
        <f t="shared" ca="1" si="56"/>
        <v/>
      </c>
      <c r="C486" s="6">
        <f t="shared" ca="1" si="57"/>
        <v>0</v>
      </c>
      <c r="G486" t="str">
        <f>IF(ISBLANK(K486),"",COUNTA($K$2:K486))</f>
        <v/>
      </c>
      <c r="H486" t="str">
        <f t="shared" si="58"/>
        <v/>
      </c>
      <c r="I486">
        <f t="shared" si="59"/>
        <v>0</v>
      </c>
      <c r="J486">
        <f t="shared" si="60"/>
        <v>0</v>
      </c>
      <c r="M486">
        <f t="shared" si="54"/>
        <v>0</v>
      </c>
      <c r="N486">
        <f t="shared" si="55"/>
        <v>0</v>
      </c>
    </row>
    <row r="487" spans="1:14">
      <c r="A487">
        <f ca="1">IF($B$2=0,"",COUNTA($B$2:B487))</f>
        <v>486</v>
      </c>
      <c r="B487" s="6" t="str">
        <f t="shared" ca="1" si="56"/>
        <v/>
      </c>
      <c r="C487" s="6">
        <f t="shared" ca="1" si="57"/>
        <v>0</v>
      </c>
      <c r="G487" t="str">
        <f>IF(ISBLANK(K487),"",COUNTA($K$2:K487))</f>
        <v/>
      </c>
      <c r="H487" t="str">
        <f t="shared" si="58"/>
        <v/>
      </c>
      <c r="I487">
        <f t="shared" si="59"/>
        <v>0</v>
      </c>
      <c r="J487">
        <f t="shared" si="60"/>
        <v>0</v>
      </c>
      <c r="M487">
        <f t="shared" si="54"/>
        <v>0</v>
      </c>
      <c r="N487">
        <f t="shared" si="55"/>
        <v>0</v>
      </c>
    </row>
    <row r="488" spans="1:14">
      <c r="A488">
        <f ca="1">IF($B$2=0,"",COUNTA($B$2:B488))</f>
        <v>487</v>
      </c>
      <c r="B488" s="6" t="str">
        <f t="shared" ca="1" si="56"/>
        <v/>
      </c>
      <c r="C488" s="6">
        <f t="shared" ca="1" si="57"/>
        <v>0</v>
      </c>
      <c r="G488" t="str">
        <f>IF(ISBLANK(K488),"",COUNTA($K$2:K488))</f>
        <v/>
      </c>
      <c r="H488" t="str">
        <f t="shared" si="58"/>
        <v/>
      </c>
      <c r="I488">
        <f t="shared" si="59"/>
        <v>0</v>
      </c>
      <c r="J488">
        <f t="shared" si="60"/>
        <v>0</v>
      </c>
      <c r="M488">
        <f t="shared" si="54"/>
        <v>0</v>
      </c>
      <c r="N488">
        <f t="shared" si="55"/>
        <v>0</v>
      </c>
    </row>
    <row r="489" spans="1:14">
      <c r="A489">
        <f ca="1">IF($B$2=0,"",COUNTA($B$2:B489))</f>
        <v>488</v>
      </c>
      <c r="B489" s="6" t="str">
        <f t="shared" ca="1" si="56"/>
        <v/>
      </c>
      <c r="C489" s="6">
        <f t="shared" ca="1" si="57"/>
        <v>0</v>
      </c>
      <c r="G489" t="str">
        <f>IF(ISBLANK(K489),"",COUNTA($K$2:K489))</f>
        <v/>
      </c>
      <c r="H489" t="str">
        <f t="shared" si="58"/>
        <v/>
      </c>
      <c r="I489">
        <f t="shared" si="59"/>
        <v>0</v>
      </c>
      <c r="J489">
        <f t="shared" si="60"/>
        <v>0</v>
      </c>
      <c r="M489">
        <f t="shared" si="54"/>
        <v>0</v>
      </c>
      <c r="N489">
        <f t="shared" si="55"/>
        <v>0</v>
      </c>
    </row>
    <row r="490" spans="1:14">
      <c r="A490">
        <f ca="1">IF($B$2=0,"",COUNTA($B$2:B490))</f>
        <v>489</v>
      </c>
      <c r="B490" s="6" t="str">
        <f t="shared" ca="1" si="56"/>
        <v/>
      </c>
      <c r="C490" s="6">
        <f t="shared" ca="1" si="57"/>
        <v>0</v>
      </c>
      <c r="G490" t="str">
        <f>IF(ISBLANK(K490),"",COUNTA($K$2:K490))</f>
        <v/>
      </c>
      <c r="H490" t="str">
        <f t="shared" si="58"/>
        <v/>
      </c>
      <c r="I490">
        <f t="shared" si="59"/>
        <v>0</v>
      </c>
      <c r="J490">
        <f t="shared" si="60"/>
        <v>0</v>
      </c>
      <c r="M490">
        <f t="shared" si="54"/>
        <v>0</v>
      </c>
      <c r="N490">
        <f t="shared" si="55"/>
        <v>0</v>
      </c>
    </row>
    <row r="491" spans="1:14">
      <c r="A491">
        <f ca="1">IF($B$2=0,"",COUNTA($B$2:B491))</f>
        <v>490</v>
      </c>
      <c r="B491" s="6" t="str">
        <f t="shared" ca="1" si="56"/>
        <v/>
      </c>
      <c r="C491" s="6">
        <f t="shared" ca="1" si="57"/>
        <v>0</v>
      </c>
      <c r="G491" t="str">
        <f>IF(ISBLANK(K491),"",COUNTA($K$2:K491))</f>
        <v/>
      </c>
      <c r="H491" t="str">
        <f t="shared" si="58"/>
        <v/>
      </c>
      <c r="I491">
        <f t="shared" si="59"/>
        <v>0</v>
      </c>
      <c r="J491">
        <f t="shared" si="60"/>
        <v>0</v>
      </c>
      <c r="M491">
        <f t="shared" si="54"/>
        <v>0</v>
      </c>
      <c r="N491">
        <f t="shared" si="55"/>
        <v>0</v>
      </c>
    </row>
    <row r="492" spans="1:14">
      <c r="A492">
        <f ca="1">IF($B$2=0,"",COUNTA($B$2:B492))</f>
        <v>491</v>
      </c>
      <c r="B492" s="6" t="str">
        <f t="shared" ca="1" si="56"/>
        <v/>
      </c>
      <c r="C492" s="6">
        <f t="shared" ca="1" si="57"/>
        <v>0</v>
      </c>
      <c r="G492" t="str">
        <f>IF(ISBLANK(K492),"",COUNTA($K$2:K492))</f>
        <v/>
      </c>
      <c r="H492" t="str">
        <f t="shared" si="58"/>
        <v/>
      </c>
      <c r="I492">
        <f t="shared" si="59"/>
        <v>0</v>
      </c>
      <c r="J492">
        <f t="shared" si="60"/>
        <v>0</v>
      </c>
      <c r="M492">
        <f t="shared" si="54"/>
        <v>0</v>
      </c>
      <c r="N492">
        <f t="shared" si="55"/>
        <v>0</v>
      </c>
    </row>
    <row r="493" spans="1:14">
      <c r="A493">
        <f ca="1">IF($B$2=0,"",COUNTA($B$2:B493))</f>
        <v>492</v>
      </c>
      <c r="B493" s="6" t="str">
        <f t="shared" ca="1" si="56"/>
        <v/>
      </c>
      <c r="C493" s="6">
        <f t="shared" ca="1" si="57"/>
        <v>0</v>
      </c>
      <c r="G493" t="str">
        <f>IF(ISBLANK(K493),"",COUNTA($K$2:K493))</f>
        <v/>
      </c>
      <c r="H493" t="str">
        <f t="shared" si="58"/>
        <v/>
      </c>
      <c r="I493">
        <f t="shared" si="59"/>
        <v>0</v>
      </c>
      <c r="J493">
        <f t="shared" si="60"/>
        <v>0</v>
      </c>
      <c r="M493">
        <f t="shared" si="54"/>
        <v>0</v>
      </c>
      <c r="N493">
        <f t="shared" si="55"/>
        <v>0</v>
      </c>
    </row>
    <row r="494" spans="1:14">
      <c r="A494">
        <f ca="1">IF($B$2=0,"",COUNTA($B$2:B494))</f>
        <v>493</v>
      </c>
      <c r="B494" s="6" t="str">
        <f t="shared" ca="1" si="56"/>
        <v/>
      </c>
      <c r="C494" s="6">
        <f t="shared" ca="1" si="57"/>
        <v>0</v>
      </c>
      <c r="G494" t="str">
        <f>IF(ISBLANK(K494),"",COUNTA($K$2:K494))</f>
        <v/>
      </c>
      <c r="H494" t="str">
        <f t="shared" si="58"/>
        <v/>
      </c>
      <c r="I494">
        <f t="shared" si="59"/>
        <v>0</v>
      </c>
      <c r="J494">
        <f t="shared" si="60"/>
        <v>0</v>
      </c>
      <c r="M494">
        <f t="shared" si="54"/>
        <v>0</v>
      </c>
      <c r="N494">
        <f t="shared" si="55"/>
        <v>0</v>
      </c>
    </row>
    <row r="495" spans="1:14">
      <c r="A495">
        <f ca="1">IF($B$2=0,"",COUNTA($B$2:B495))</f>
        <v>494</v>
      </c>
      <c r="B495" s="6" t="str">
        <f t="shared" ca="1" si="56"/>
        <v/>
      </c>
      <c r="C495" s="6">
        <f t="shared" ca="1" si="57"/>
        <v>0</v>
      </c>
      <c r="G495" t="str">
        <f>IF(ISBLANK(K495),"",COUNTA($K$2:K495))</f>
        <v/>
      </c>
      <c r="H495" t="str">
        <f t="shared" si="58"/>
        <v/>
      </c>
      <c r="I495">
        <f t="shared" si="59"/>
        <v>0</v>
      </c>
      <c r="J495">
        <f t="shared" si="60"/>
        <v>0</v>
      </c>
      <c r="M495">
        <f t="shared" si="54"/>
        <v>0</v>
      </c>
      <c r="N495">
        <f t="shared" si="55"/>
        <v>0</v>
      </c>
    </row>
    <row r="496" spans="1:14">
      <c r="A496">
        <f ca="1">IF($B$2=0,"",COUNTA($B$2:B496))</f>
        <v>495</v>
      </c>
      <c r="B496" s="6" t="str">
        <f t="shared" ca="1" si="56"/>
        <v/>
      </c>
      <c r="C496" s="6">
        <f t="shared" ca="1" si="57"/>
        <v>0</v>
      </c>
      <c r="G496" t="str">
        <f>IF(ISBLANK(K496),"",COUNTA($K$2:K496))</f>
        <v/>
      </c>
      <c r="H496" t="str">
        <f t="shared" si="58"/>
        <v/>
      </c>
      <c r="I496">
        <f t="shared" si="59"/>
        <v>0</v>
      </c>
      <c r="J496">
        <f t="shared" si="60"/>
        <v>0</v>
      </c>
      <c r="M496">
        <f t="shared" si="54"/>
        <v>0</v>
      </c>
      <c r="N496">
        <f t="shared" si="55"/>
        <v>0</v>
      </c>
    </row>
    <row r="497" spans="1:14">
      <c r="A497">
        <f ca="1">IF($B$2=0,"",COUNTA($B$2:B497))</f>
        <v>496</v>
      </c>
      <c r="B497" s="6" t="str">
        <f t="shared" ca="1" si="56"/>
        <v/>
      </c>
      <c r="C497" s="6">
        <f t="shared" ca="1" si="57"/>
        <v>0</v>
      </c>
      <c r="G497" t="str">
        <f>IF(ISBLANK(K497),"",COUNTA($K$2:K497))</f>
        <v/>
      </c>
      <c r="H497" t="str">
        <f t="shared" si="58"/>
        <v/>
      </c>
      <c r="I497">
        <f t="shared" si="59"/>
        <v>0</v>
      </c>
      <c r="J497">
        <f t="shared" si="60"/>
        <v>0</v>
      </c>
      <c r="M497">
        <f t="shared" si="54"/>
        <v>0</v>
      </c>
      <c r="N497">
        <f t="shared" si="55"/>
        <v>0</v>
      </c>
    </row>
    <row r="498" spans="1:14">
      <c r="A498">
        <f ca="1">IF($B$2=0,"",COUNTA($B$2:B498))</f>
        <v>497</v>
      </c>
      <c r="B498" s="6" t="str">
        <f t="shared" ca="1" si="56"/>
        <v/>
      </c>
      <c r="C498" s="6">
        <f t="shared" ca="1" si="57"/>
        <v>0</v>
      </c>
      <c r="G498" t="str">
        <f>IF(ISBLANK(K498),"",COUNTA($K$2:K498))</f>
        <v/>
      </c>
      <c r="H498" t="str">
        <f t="shared" si="58"/>
        <v/>
      </c>
      <c r="I498">
        <f t="shared" si="59"/>
        <v>0</v>
      </c>
      <c r="J498">
        <f t="shared" si="60"/>
        <v>0</v>
      </c>
      <c r="M498">
        <f t="shared" si="54"/>
        <v>0</v>
      </c>
      <c r="N498">
        <f t="shared" si="55"/>
        <v>0</v>
      </c>
    </row>
    <row r="499" spans="1:14">
      <c r="A499">
        <f ca="1">IF($B$2=0,"",COUNTA($B$2:B499))</f>
        <v>498</v>
      </c>
      <c r="B499" s="6" t="str">
        <f t="shared" ca="1" si="56"/>
        <v/>
      </c>
      <c r="C499" s="6">
        <f t="shared" ca="1" si="57"/>
        <v>0</v>
      </c>
      <c r="G499" t="str">
        <f>IF(ISBLANK(K499),"",COUNTA($K$2:K499))</f>
        <v/>
      </c>
      <c r="H499" t="str">
        <f t="shared" si="58"/>
        <v/>
      </c>
      <c r="I499">
        <f t="shared" si="59"/>
        <v>0</v>
      </c>
      <c r="J499">
        <f t="shared" si="60"/>
        <v>0</v>
      </c>
      <c r="M499">
        <f t="shared" si="54"/>
        <v>0</v>
      </c>
      <c r="N499">
        <f t="shared" si="55"/>
        <v>0</v>
      </c>
    </row>
    <row r="500" spans="1:14">
      <c r="A500">
        <f ca="1">IF($B$2=0,"",COUNTA($B$2:B500))</f>
        <v>499</v>
      </c>
      <c r="B500" s="6" t="str">
        <f t="shared" ca="1" si="56"/>
        <v/>
      </c>
      <c r="C500" s="6">
        <f t="shared" ca="1" si="57"/>
        <v>0</v>
      </c>
      <c r="G500" t="str">
        <f>IF(ISBLANK(K500),"",COUNTA($K$2:K500))</f>
        <v/>
      </c>
      <c r="H500" t="str">
        <f t="shared" si="58"/>
        <v/>
      </c>
      <c r="I500">
        <f t="shared" si="59"/>
        <v>0</v>
      </c>
      <c r="J500">
        <f t="shared" si="60"/>
        <v>0</v>
      </c>
      <c r="M500">
        <f t="shared" si="54"/>
        <v>0</v>
      </c>
      <c r="N500">
        <f t="shared" si="55"/>
        <v>0</v>
      </c>
    </row>
    <row r="501" spans="1:14">
      <c r="A501">
        <f ca="1">IF($B$2=0,"",COUNTA($B$2:B501))</f>
        <v>500</v>
      </c>
      <c r="B501" s="6" t="str">
        <f t="shared" ca="1" si="56"/>
        <v/>
      </c>
      <c r="C501" s="6">
        <f t="shared" ca="1" si="57"/>
        <v>0</v>
      </c>
      <c r="G501" t="str">
        <f>IF(ISBLANK(K501),"",COUNTA($K$2:K501))</f>
        <v/>
      </c>
      <c r="H501" t="str">
        <f t="shared" si="58"/>
        <v/>
      </c>
      <c r="I501">
        <f t="shared" si="59"/>
        <v>0</v>
      </c>
      <c r="J501">
        <f t="shared" si="60"/>
        <v>0</v>
      </c>
      <c r="M501">
        <f t="shared" si="54"/>
        <v>0</v>
      </c>
      <c r="N501">
        <f t="shared" si="55"/>
        <v>0</v>
      </c>
    </row>
    <row r="502" spans="1:14">
      <c r="A502">
        <f ca="1">IF($B$2=0,"",COUNTA($B$2:B502))</f>
        <v>501</v>
      </c>
      <c r="B502" s="6" t="str">
        <f t="shared" ca="1" si="56"/>
        <v/>
      </c>
      <c r="C502" s="6">
        <f t="shared" ca="1" si="57"/>
        <v>0</v>
      </c>
      <c r="G502" t="str">
        <f>IF(ISBLANK(K502),"",COUNTA($K$2:K502))</f>
        <v/>
      </c>
      <c r="H502" t="str">
        <f t="shared" si="58"/>
        <v/>
      </c>
      <c r="I502">
        <f t="shared" si="59"/>
        <v>0</v>
      </c>
      <c r="J502">
        <f t="shared" si="60"/>
        <v>0</v>
      </c>
      <c r="M502">
        <f t="shared" si="54"/>
        <v>0</v>
      </c>
      <c r="N502">
        <f t="shared" si="55"/>
        <v>0</v>
      </c>
    </row>
    <row r="503" spans="1:14">
      <c r="A503">
        <f ca="1">IF($B$2=0,"",COUNTA($B$2:B503))</f>
        <v>502</v>
      </c>
      <c r="B503" s="6" t="str">
        <f t="shared" ca="1" si="56"/>
        <v/>
      </c>
      <c r="C503" s="6">
        <f t="shared" ca="1" si="57"/>
        <v>0</v>
      </c>
      <c r="G503" t="str">
        <f>IF(ISBLANK(K503),"",COUNTA($K$2:K503))</f>
        <v/>
      </c>
      <c r="H503" t="str">
        <f t="shared" si="58"/>
        <v/>
      </c>
      <c r="I503">
        <f t="shared" si="59"/>
        <v>0</v>
      </c>
      <c r="J503">
        <f t="shared" si="60"/>
        <v>0</v>
      </c>
      <c r="M503">
        <f t="shared" si="54"/>
        <v>0</v>
      </c>
      <c r="N503">
        <f t="shared" si="55"/>
        <v>0</v>
      </c>
    </row>
    <row r="504" spans="1:14">
      <c r="A504">
        <f ca="1">IF($B$2=0,"",COUNTA($B$2:B504))</f>
        <v>503</v>
      </c>
      <c r="B504" s="6" t="str">
        <f t="shared" ca="1" si="56"/>
        <v/>
      </c>
      <c r="C504" s="6">
        <f t="shared" ca="1" si="57"/>
        <v>0</v>
      </c>
      <c r="G504" t="str">
        <f>IF(ISBLANK(K504),"",COUNTA($K$2:K504))</f>
        <v/>
      </c>
      <c r="H504" t="str">
        <f t="shared" si="58"/>
        <v/>
      </c>
      <c r="I504">
        <f t="shared" si="59"/>
        <v>0</v>
      </c>
      <c r="J504">
        <f t="shared" si="60"/>
        <v>0</v>
      </c>
      <c r="M504">
        <f t="shared" si="54"/>
        <v>0</v>
      </c>
      <c r="N504">
        <f t="shared" si="55"/>
        <v>0</v>
      </c>
    </row>
    <row r="505" spans="1:14">
      <c r="A505">
        <f ca="1">IF($B$2=0,"",COUNTA($B$2:B505))</f>
        <v>504</v>
      </c>
      <c r="B505" s="6" t="str">
        <f t="shared" ca="1" si="56"/>
        <v/>
      </c>
      <c r="C505" s="6">
        <f t="shared" ca="1" si="57"/>
        <v>0</v>
      </c>
      <c r="G505" t="str">
        <f>IF(ISBLANK(K505),"",COUNTA($K$2:K505))</f>
        <v/>
      </c>
      <c r="H505" t="str">
        <f t="shared" si="58"/>
        <v/>
      </c>
      <c r="I505">
        <f t="shared" si="59"/>
        <v>0</v>
      </c>
      <c r="J505">
        <f t="shared" si="60"/>
        <v>0</v>
      </c>
      <c r="M505">
        <f t="shared" si="54"/>
        <v>0</v>
      </c>
      <c r="N505">
        <f t="shared" si="55"/>
        <v>0</v>
      </c>
    </row>
    <row r="506" spans="1:14">
      <c r="A506">
        <f ca="1">IF($B$2=0,"",COUNTA($B$2:B506))</f>
        <v>505</v>
      </c>
      <c r="B506" s="6" t="str">
        <f t="shared" ca="1" si="56"/>
        <v/>
      </c>
      <c r="C506" s="6">
        <f t="shared" ca="1" si="57"/>
        <v>0</v>
      </c>
      <c r="G506" t="str">
        <f>IF(ISBLANK(K506),"",COUNTA($K$2:K506))</f>
        <v/>
      </c>
      <c r="H506" t="str">
        <f t="shared" si="58"/>
        <v/>
      </c>
      <c r="I506">
        <f t="shared" si="59"/>
        <v>0</v>
      </c>
      <c r="J506">
        <f t="shared" si="60"/>
        <v>0</v>
      </c>
      <c r="M506">
        <f t="shared" si="54"/>
        <v>0</v>
      </c>
      <c r="N506">
        <f t="shared" si="55"/>
        <v>0</v>
      </c>
    </row>
    <row r="507" spans="1:14">
      <c r="A507">
        <f ca="1">IF($B$2=0,"",COUNTA($B$2:B507))</f>
        <v>506</v>
      </c>
      <c r="B507" s="6" t="str">
        <f t="shared" ca="1" si="56"/>
        <v/>
      </c>
      <c r="C507" s="6">
        <f t="shared" ca="1" si="57"/>
        <v>0</v>
      </c>
      <c r="G507" t="str">
        <f>IF(ISBLANK(K507),"",COUNTA($K$2:K507))</f>
        <v/>
      </c>
      <c r="H507" t="str">
        <f t="shared" si="58"/>
        <v/>
      </c>
      <c r="I507">
        <f t="shared" si="59"/>
        <v>0</v>
      </c>
      <c r="J507">
        <f t="shared" si="60"/>
        <v>0</v>
      </c>
      <c r="M507">
        <f t="shared" si="54"/>
        <v>0</v>
      </c>
      <c r="N507">
        <f t="shared" si="55"/>
        <v>0</v>
      </c>
    </row>
    <row r="508" spans="1:14">
      <c r="A508">
        <f ca="1">IF($B$2=0,"",COUNTA($B$2:B508))</f>
        <v>507</v>
      </c>
      <c r="B508" s="6" t="str">
        <f t="shared" ca="1" si="56"/>
        <v/>
      </c>
      <c r="C508" s="6">
        <f t="shared" ca="1" si="57"/>
        <v>0</v>
      </c>
      <c r="G508" t="str">
        <f>IF(ISBLANK(K508),"",COUNTA($K$2:K508))</f>
        <v/>
      </c>
      <c r="H508" t="str">
        <f t="shared" si="58"/>
        <v/>
      </c>
      <c r="I508">
        <f t="shared" si="59"/>
        <v>0</v>
      </c>
      <c r="J508">
        <f t="shared" si="60"/>
        <v>0</v>
      </c>
      <c r="M508">
        <f t="shared" si="54"/>
        <v>0</v>
      </c>
      <c r="N508">
        <f t="shared" si="55"/>
        <v>0</v>
      </c>
    </row>
    <row r="509" spans="1:14">
      <c r="A509">
        <f ca="1">IF($B$2=0,"",COUNTA($B$2:B509))</f>
        <v>508</v>
      </c>
      <c r="B509" s="6" t="str">
        <f t="shared" ca="1" si="56"/>
        <v/>
      </c>
      <c r="C509" s="6">
        <f t="shared" ca="1" si="57"/>
        <v>0</v>
      </c>
      <c r="G509" t="str">
        <f>IF(ISBLANK(K509),"",COUNTA($K$2:K509))</f>
        <v/>
      </c>
      <c r="H509" t="str">
        <f t="shared" si="58"/>
        <v/>
      </c>
      <c r="I509">
        <f t="shared" si="59"/>
        <v>0</v>
      </c>
      <c r="J509">
        <f t="shared" si="60"/>
        <v>0</v>
      </c>
      <c r="M509">
        <f t="shared" si="54"/>
        <v>0</v>
      </c>
      <c r="N509">
        <f t="shared" si="55"/>
        <v>0</v>
      </c>
    </row>
    <row r="510" spans="1:14">
      <c r="A510">
        <f ca="1">IF($B$2=0,"",COUNTA($B$2:B510))</f>
        <v>509</v>
      </c>
      <c r="B510" s="6" t="str">
        <f t="shared" ca="1" si="56"/>
        <v/>
      </c>
      <c r="C510" s="6">
        <f t="shared" ca="1" si="57"/>
        <v>0</v>
      </c>
      <c r="G510" t="str">
        <f>IF(ISBLANK(K510),"",COUNTA($K$2:K510))</f>
        <v/>
      </c>
      <c r="H510" t="str">
        <f t="shared" si="58"/>
        <v/>
      </c>
      <c r="I510">
        <f t="shared" si="59"/>
        <v>0</v>
      </c>
      <c r="J510">
        <f t="shared" si="60"/>
        <v>0</v>
      </c>
      <c r="M510">
        <f t="shared" si="54"/>
        <v>0</v>
      </c>
      <c r="N510">
        <f t="shared" si="55"/>
        <v>0</v>
      </c>
    </row>
    <row r="511" spans="1:14">
      <c r="A511">
        <f ca="1">IF($B$2=0,"",COUNTA($B$2:B511))</f>
        <v>510</v>
      </c>
      <c r="B511" s="6" t="str">
        <f t="shared" ca="1" si="56"/>
        <v/>
      </c>
      <c r="C511" s="6">
        <f t="shared" ca="1" si="57"/>
        <v>0</v>
      </c>
      <c r="G511" t="str">
        <f>IF(ISBLANK(K511),"",COUNTA($K$2:K511))</f>
        <v/>
      </c>
      <c r="H511" t="str">
        <f t="shared" si="58"/>
        <v/>
      </c>
      <c r="I511">
        <f t="shared" si="59"/>
        <v>0</v>
      </c>
      <c r="J511">
        <f t="shared" si="60"/>
        <v>0</v>
      </c>
      <c r="M511">
        <f t="shared" si="54"/>
        <v>0</v>
      </c>
      <c r="N511">
        <f t="shared" si="55"/>
        <v>0</v>
      </c>
    </row>
    <row r="512" spans="1:14">
      <c r="A512">
        <f ca="1">IF($B$2=0,"",COUNTA($B$2:B512))</f>
        <v>511</v>
      </c>
      <c r="B512" s="6" t="str">
        <f t="shared" ca="1" si="56"/>
        <v/>
      </c>
      <c r="C512" s="6">
        <f t="shared" ca="1" si="57"/>
        <v>0</v>
      </c>
      <c r="G512" t="str">
        <f>IF(ISBLANK(K512),"",COUNTA($K$2:K512))</f>
        <v/>
      </c>
      <c r="H512" t="str">
        <f t="shared" si="58"/>
        <v/>
      </c>
      <c r="I512">
        <f t="shared" si="59"/>
        <v>0</v>
      </c>
      <c r="J512">
        <f t="shared" si="60"/>
        <v>0</v>
      </c>
      <c r="M512">
        <f t="shared" si="54"/>
        <v>0</v>
      </c>
      <c r="N512">
        <f t="shared" si="55"/>
        <v>0</v>
      </c>
    </row>
    <row r="513" spans="1:14">
      <c r="A513">
        <f ca="1">IF($B$2=0,"",COUNTA($B$2:B513))</f>
        <v>512</v>
      </c>
      <c r="B513" s="6" t="str">
        <f t="shared" ca="1" si="56"/>
        <v/>
      </c>
      <c r="C513" s="6">
        <f t="shared" ca="1" si="57"/>
        <v>0</v>
      </c>
      <c r="G513" t="str">
        <f>IF(ISBLANK(K513),"",COUNTA($K$2:K513))</f>
        <v/>
      </c>
      <c r="H513" t="str">
        <f t="shared" si="58"/>
        <v/>
      </c>
      <c r="I513">
        <f t="shared" si="59"/>
        <v>0</v>
      </c>
      <c r="J513">
        <f t="shared" si="60"/>
        <v>0</v>
      </c>
      <c r="M513">
        <f t="shared" si="54"/>
        <v>0</v>
      </c>
      <c r="N513">
        <f t="shared" si="55"/>
        <v>0</v>
      </c>
    </row>
    <row r="514" spans="1:14">
      <c r="A514">
        <f ca="1">IF($B$2=0,"",COUNTA($B$2:B514))</f>
        <v>513</v>
      </c>
      <c r="B514" s="6" t="str">
        <f t="shared" ca="1" si="56"/>
        <v/>
      </c>
      <c r="C514" s="6">
        <f t="shared" ca="1" si="57"/>
        <v>0</v>
      </c>
      <c r="G514" t="str">
        <f>IF(ISBLANK(K514),"",COUNTA($K$2:K514))</f>
        <v/>
      </c>
      <c r="H514" t="str">
        <f t="shared" si="58"/>
        <v/>
      </c>
      <c r="I514">
        <f t="shared" si="59"/>
        <v>0</v>
      </c>
      <c r="J514">
        <f t="shared" si="60"/>
        <v>0</v>
      </c>
      <c r="M514">
        <f t="shared" ref="M514:M577" si="61">IF(ISBLANK(K514),0,IF(ISNUMBER(SEARCH("+",K514)),RIGHT(K514,LEN(K514)-SEARCH("+",K514,1)),RIGHT(K514,LEN(K514)-SEARCH("-",K514,1)+1)))</f>
        <v>0</v>
      </c>
      <c r="N514">
        <f t="shared" ref="N514:N577" si="62">IF(ISBLANK(L514),0,IF(ISNUMBER(SEARCH("+",L514)),RIGHT(L514,LEN(L514)-SEARCH("+",L514,1)),RIGHT(L514,LEN(L514)-SEARCH("-",L514,1)+1)))</f>
        <v>0</v>
      </c>
    </row>
    <row r="515" spans="1:14">
      <c r="A515">
        <f ca="1">IF($B$2=0,"",COUNTA($B$2:B515))</f>
        <v>514</v>
      </c>
      <c r="B515" s="6" t="str">
        <f t="shared" ref="B515:B578" ca="1" si="63">UPPER(OFFSET(F514,(ROW()-1)*1-1,0))</f>
        <v/>
      </c>
      <c r="C515" s="6">
        <f t="shared" ref="C515:C578" ca="1" si="64">OFFSET(F515,(ROW()-1)*1-1,0)</f>
        <v>0</v>
      </c>
      <c r="G515" t="str">
        <f>IF(ISBLANK(K515),"",COUNTA($K$2:K515))</f>
        <v/>
      </c>
      <c r="H515" t="str">
        <f t="shared" ref="H515:H578" si="65">IF(ISBLANK(K515),"",IF(ISNUMBER(SEARCH("+",K515)),LEFT(K515,SEARCH("+",K515,1)-1),LEFT(K515,SEARCH("-",K515,1)-1)))</f>
        <v/>
      </c>
      <c r="I515">
        <f t="shared" ref="I515:I578" si="66">IF(VALUE(M515)&gt;0,-20,IF(VALUE(M515)&gt;VALUE(N515),-20,M515))</f>
        <v>0</v>
      </c>
      <c r="J515">
        <f t="shared" ref="J515:J578" si="67">IF(VALUE(N515)&gt;0,-20,IF(VALUE(N515)&gt;VALUE(M515),-20,N515))</f>
        <v>0</v>
      </c>
      <c r="M515">
        <f t="shared" si="61"/>
        <v>0</v>
      </c>
      <c r="N515">
        <f t="shared" si="62"/>
        <v>0</v>
      </c>
    </row>
    <row r="516" spans="1:14">
      <c r="A516">
        <f ca="1">IF($B$2=0,"",COUNTA($B$2:B516))</f>
        <v>515</v>
      </c>
      <c r="B516" s="6" t="str">
        <f t="shared" ca="1" si="63"/>
        <v/>
      </c>
      <c r="C516" s="6">
        <f t="shared" ca="1" si="64"/>
        <v>0</v>
      </c>
      <c r="G516" t="str">
        <f>IF(ISBLANK(K516),"",COUNTA($K$2:K516))</f>
        <v/>
      </c>
      <c r="H516" t="str">
        <f t="shared" si="65"/>
        <v/>
      </c>
      <c r="I516">
        <f t="shared" si="66"/>
        <v>0</v>
      </c>
      <c r="J516">
        <f t="shared" si="67"/>
        <v>0</v>
      </c>
      <c r="M516">
        <f t="shared" si="61"/>
        <v>0</v>
      </c>
      <c r="N516">
        <f t="shared" si="62"/>
        <v>0</v>
      </c>
    </row>
    <row r="517" spans="1:14">
      <c r="A517">
        <f ca="1">IF($B$2=0,"",COUNTA($B$2:B517))</f>
        <v>516</v>
      </c>
      <c r="B517" s="6" t="str">
        <f t="shared" ca="1" si="63"/>
        <v/>
      </c>
      <c r="C517" s="6">
        <f t="shared" ca="1" si="64"/>
        <v>0</v>
      </c>
      <c r="G517" t="str">
        <f>IF(ISBLANK(K517),"",COUNTA($K$2:K517))</f>
        <v/>
      </c>
      <c r="H517" t="str">
        <f t="shared" si="65"/>
        <v/>
      </c>
      <c r="I517">
        <f t="shared" si="66"/>
        <v>0</v>
      </c>
      <c r="J517">
        <f t="shared" si="67"/>
        <v>0</v>
      </c>
      <c r="M517">
        <f t="shared" si="61"/>
        <v>0</v>
      </c>
      <c r="N517">
        <f t="shared" si="62"/>
        <v>0</v>
      </c>
    </row>
    <row r="518" spans="1:14">
      <c r="A518">
        <f ca="1">IF($B$2=0,"",COUNTA($B$2:B518))</f>
        <v>517</v>
      </c>
      <c r="B518" s="6" t="str">
        <f t="shared" ca="1" si="63"/>
        <v/>
      </c>
      <c r="C518" s="6">
        <f t="shared" ca="1" si="64"/>
        <v>0</v>
      </c>
      <c r="G518" t="str">
        <f>IF(ISBLANK(K518),"",COUNTA($K$2:K518))</f>
        <v/>
      </c>
      <c r="H518" t="str">
        <f t="shared" si="65"/>
        <v/>
      </c>
      <c r="I518">
        <f t="shared" si="66"/>
        <v>0</v>
      </c>
      <c r="J518">
        <f t="shared" si="67"/>
        <v>0</v>
      </c>
      <c r="M518">
        <f t="shared" si="61"/>
        <v>0</v>
      </c>
      <c r="N518">
        <f t="shared" si="62"/>
        <v>0</v>
      </c>
    </row>
    <row r="519" spans="1:14">
      <c r="A519">
        <f ca="1">IF($B$2=0,"",COUNTA($B$2:B519))</f>
        <v>518</v>
      </c>
      <c r="B519" s="6" t="str">
        <f t="shared" ca="1" si="63"/>
        <v/>
      </c>
      <c r="C519" s="6">
        <f t="shared" ca="1" si="64"/>
        <v>0</v>
      </c>
      <c r="G519" t="str">
        <f>IF(ISBLANK(K519),"",COUNTA($K$2:K519))</f>
        <v/>
      </c>
      <c r="H519" t="str">
        <f t="shared" si="65"/>
        <v/>
      </c>
      <c r="I519">
        <f t="shared" si="66"/>
        <v>0</v>
      </c>
      <c r="J519">
        <f t="shared" si="67"/>
        <v>0</v>
      </c>
      <c r="M519">
        <f t="shared" si="61"/>
        <v>0</v>
      </c>
      <c r="N519">
        <f t="shared" si="62"/>
        <v>0</v>
      </c>
    </row>
    <row r="520" spans="1:14">
      <c r="A520">
        <f ca="1">IF($B$2=0,"",COUNTA($B$2:B520))</f>
        <v>519</v>
      </c>
      <c r="B520" s="6" t="str">
        <f t="shared" ca="1" si="63"/>
        <v/>
      </c>
      <c r="C520" s="6">
        <f t="shared" ca="1" si="64"/>
        <v>0</v>
      </c>
      <c r="G520" t="str">
        <f>IF(ISBLANK(K520),"",COUNTA($K$2:K520))</f>
        <v/>
      </c>
      <c r="H520" t="str">
        <f t="shared" si="65"/>
        <v/>
      </c>
      <c r="I520">
        <f t="shared" si="66"/>
        <v>0</v>
      </c>
      <c r="J520">
        <f t="shared" si="67"/>
        <v>0</v>
      </c>
      <c r="M520">
        <f t="shared" si="61"/>
        <v>0</v>
      </c>
      <c r="N520">
        <f t="shared" si="62"/>
        <v>0</v>
      </c>
    </row>
    <row r="521" spans="1:14">
      <c r="A521">
        <f ca="1">IF($B$2=0,"",COUNTA($B$2:B521))</f>
        <v>520</v>
      </c>
      <c r="B521" s="6" t="str">
        <f t="shared" ca="1" si="63"/>
        <v/>
      </c>
      <c r="C521" s="6">
        <f t="shared" ca="1" si="64"/>
        <v>0</v>
      </c>
      <c r="G521" t="str">
        <f>IF(ISBLANK(K521),"",COUNTA($K$2:K521))</f>
        <v/>
      </c>
      <c r="H521" t="str">
        <f t="shared" si="65"/>
        <v/>
      </c>
      <c r="I521">
        <f t="shared" si="66"/>
        <v>0</v>
      </c>
      <c r="J521">
        <f t="shared" si="67"/>
        <v>0</v>
      </c>
      <c r="M521">
        <f t="shared" si="61"/>
        <v>0</v>
      </c>
      <c r="N521">
        <f t="shared" si="62"/>
        <v>0</v>
      </c>
    </row>
    <row r="522" spans="1:14">
      <c r="A522">
        <f ca="1">IF($B$2=0,"",COUNTA($B$2:B522))</f>
        <v>521</v>
      </c>
      <c r="B522" s="6" t="str">
        <f t="shared" ca="1" si="63"/>
        <v/>
      </c>
      <c r="C522" s="6">
        <f t="shared" ca="1" si="64"/>
        <v>0</v>
      </c>
      <c r="G522" t="str">
        <f>IF(ISBLANK(K522),"",COUNTA($K$2:K522))</f>
        <v/>
      </c>
      <c r="H522" t="str">
        <f t="shared" si="65"/>
        <v/>
      </c>
      <c r="I522">
        <f t="shared" si="66"/>
        <v>0</v>
      </c>
      <c r="J522">
        <f t="shared" si="67"/>
        <v>0</v>
      </c>
      <c r="M522">
        <f t="shared" si="61"/>
        <v>0</v>
      </c>
      <c r="N522">
        <f t="shared" si="62"/>
        <v>0</v>
      </c>
    </row>
    <row r="523" spans="1:14">
      <c r="A523">
        <f ca="1">IF($B$2=0,"",COUNTA($B$2:B523))</f>
        <v>522</v>
      </c>
      <c r="B523" s="6" t="str">
        <f t="shared" ca="1" si="63"/>
        <v/>
      </c>
      <c r="C523" s="6">
        <f t="shared" ca="1" si="64"/>
        <v>0</v>
      </c>
      <c r="G523" t="str">
        <f>IF(ISBLANK(K523),"",COUNTA($K$2:K523))</f>
        <v/>
      </c>
      <c r="H523" t="str">
        <f t="shared" si="65"/>
        <v/>
      </c>
      <c r="I523">
        <f t="shared" si="66"/>
        <v>0</v>
      </c>
      <c r="J523">
        <f t="shared" si="67"/>
        <v>0</v>
      </c>
      <c r="M523">
        <f t="shared" si="61"/>
        <v>0</v>
      </c>
      <c r="N523">
        <f t="shared" si="62"/>
        <v>0</v>
      </c>
    </row>
    <row r="524" spans="1:14">
      <c r="A524">
        <f ca="1">IF($B$2=0,"",COUNTA($B$2:B524))</f>
        <v>523</v>
      </c>
      <c r="B524" s="6" t="str">
        <f t="shared" ca="1" si="63"/>
        <v/>
      </c>
      <c r="C524" s="6">
        <f t="shared" ca="1" si="64"/>
        <v>0</v>
      </c>
      <c r="G524" t="str">
        <f>IF(ISBLANK(K524),"",COUNTA($K$2:K524))</f>
        <v/>
      </c>
      <c r="H524" t="str">
        <f t="shared" si="65"/>
        <v/>
      </c>
      <c r="I524">
        <f t="shared" si="66"/>
        <v>0</v>
      </c>
      <c r="J524">
        <f t="shared" si="67"/>
        <v>0</v>
      </c>
      <c r="M524">
        <f t="shared" si="61"/>
        <v>0</v>
      </c>
      <c r="N524">
        <f t="shared" si="62"/>
        <v>0</v>
      </c>
    </row>
    <row r="525" spans="1:14">
      <c r="A525">
        <f ca="1">IF($B$2=0,"",COUNTA($B$2:B525))</f>
        <v>524</v>
      </c>
      <c r="B525" s="6" t="str">
        <f t="shared" ca="1" si="63"/>
        <v/>
      </c>
      <c r="C525" s="6">
        <f t="shared" ca="1" si="64"/>
        <v>0</v>
      </c>
      <c r="G525" t="str">
        <f>IF(ISBLANK(K525),"",COUNTA($K$2:K525))</f>
        <v/>
      </c>
      <c r="H525" t="str">
        <f t="shared" si="65"/>
        <v/>
      </c>
      <c r="I525">
        <f t="shared" si="66"/>
        <v>0</v>
      </c>
      <c r="J525">
        <f t="shared" si="67"/>
        <v>0</v>
      </c>
      <c r="M525">
        <f t="shared" si="61"/>
        <v>0</v>
      </c>
      <c r="N525">
        <f t="shared" si="62"/>
        <v>0</v>
      </c>
    </row>
    <row r="526" spans="1:14">
      <c r="A526">
        <f ca="1">IF($B$2=0,"",COUNTA($B$2:B526))</f>
        <v>525</v>
      </c>
      <c r="B526" s="6" t="str">
        <f t="shared" ca="1" si="63"/>
        <v/>
      </c>
      <c r="C526" s="6">
        <f t="shared" ca="1" si="64"/>
        <v>0</v>
      </c>
      <c r="G526" t="str">
        <f>IF(ISBLANK(K526),"",COUNTA($K$2:K526))</f>
        <v/>
      </c>
      <c r="H526" t="str">
        <f t="shared" si="65"/>
        <v/>
      </c>
      <c r="I526">
        <f t="shared" si="66"/>
        <v>0</v>
      </c>
      <c r="J526">
        <f t="shared" si="67"/>
        <v>0</v>
      </c>
      <c r="M526">
        <f t="shared" si="61"/>
        <v>0</v>
      </c>
      <c r="N526">
        <f t="shared" si="62"/>
        <v>0</v>
      </c>
    </row>
    <row r="527" spans="1:14">
      <c r="A527">
        <f ca="1">IF($B$2=0,"",COUNTA($B$2:B527))</f>
        <v>526</v>
      </c>
      <c r="B527" s="6" t="str">
        <f t="shared" ca="1" si="63"/>
        <v/>
      </c>
      <c r="C527" s="6">
        <f t="shared" ca="1" si="64"/>
        <v>0</v>
      </c>
      <c r="G527" t="str">
        <f>IF(ISBLANK(K527),"",COUNTA($K$2:K527))</f>
        <v/>
      </c>
      <c r="H527" t="str">
        <f t="shared" si="65"/>
        <v/>
      </c>
      <c r="I527">
        <f t="shared" si="66"/>
        <v>0</v>
      </c>
      <c r="J527">
        <f t="shared" si="67"/>
        <v>0</v>
      </c>
      <c r="M527">
        <f t="shared" si="61"/>
        <v>0</v>
      </c>
      <c r="N527">
        <f t="shared" si="62"/>
        <v>0</v>
      </c>
    </row>
    <row r="528" spans="1:14">
      <c r="A528">
        <f ca="1">IF($B$2=0,"",COUNTA($B$2:B528))</f>
        <v>527</v>
      </c>
      <c r="B528" s="6" t="str">
        <f t="shared" ca="1" si="63"/>
        <v/>
      </c>
      <c r="C528" s="6">
        <f t="shared" ca="1" si="64"/>
        <v>0</v>
      </c>
      <c r="G528" t="str">
        <f>IF(ISBLANK(K528),"",COUNTA($K$2:K528))</f>
        <v/>
      </c>
      <c r="H528" t="str">
        <f t="shared" si="65"/>
        <v/>
      </c>
      <c r="I528">
        <f t="shared" si="66"/>
        <v>0</v>
      </c>
      <c r="J528">
        <f t="shared" si="67"/>
        <v>0</v>
      </c>
      <c r="M528">
        <f t="shared" si="61"/>
        <v>0</v>
      </c>
      <c r="N528">
        <f t="shared" si="62"/>
        <v>0</v>
      </c>
    </row>
    <row r="529" spans="1:14">
      <c r="A529">
        <f ca="1">IF($B$2=0,"",COUNTA($B$2:B529))</f>
        <v>528</v>
      </c>
      <c r="B529" s="6" t="str">
        <f t="shared" ca="1" si="63"/>
        <v/>
      </c>
      <c r="C529" s="6">
        <f t="shared" ca="1" si="64"/>
        <v>0</v>
      </c>
      <c r="G529" t="str">
        <f>IF(ISBLANK(K529),"",COUNTA($K$2:K529))</f>
        <v/>
      </c>
      <c r="H529" t="str">
        <f t="shared" si="65"/>
        <v/>
      </c>
      <c r="I529">
        <f t="shared" si="66"/>
        <v>0</v>
      </c>
      <c r="J529">
        <f t="shared" si="67"/>
        <v>0</v>
      </c>
      <c r="M529">
        <f t="shared" si="61"/>
        <v>0</v>
      </c>
      <c r="N529">
        <f t="shared" si="62"/>
        <v>0</v>
      </c>
    </row>
    <row r="530" spans="1:14">
      <c r="A530">
        <f ca="1">IF($B$2=0,"",COUNTA($B$2:B530))</f>
        <v>529</v>
      </c>
      <c r="B530" s="6" t="str">
        <f t="shared" ca="1" si="63"/>
        <v/>
      </c>
      <c r="C530" s="6">
        <f t="shared" ca="1" si="64"/>
        <v>0</v>
      </c>
      <c r="G530" t="str">
        <f>IF(ISBLANK(K530),"",COUNTA($K$2:K530))</f>
        <v/>
      </c>
      <c r="H530" t="str">
        <f t="shared" si="65"/>
        <v/>
      </c>
      <c r="I530">
        <f t="shared" si="66"/>
        <v>0</v>
      </c>
      <c r="J530">
        <f t="shared" si="67"/>
        <v>0</v>
      </c>
      <c r="M530">
        <f t="shared" si="61"/>
        <v>0</v>
      </c>
      <c r="N530">
        <f t="shared" si="62"/>
        <v>0</v>
      </c>
    </row>
    <row r="531" spans="1:14">
      <c r="A531">
        <f ca="1">IF($B$2=0,"",COUNTA($B$2:B531))</f>
        <v>530</v>
      </c>
      <c r="B531" s="6" t="str">
        <f t="shared" ca="1" si="63"/>
        <v/>
      </c>
      <c r="C531" s="6">
        <f t="shared" ca="1" si="64"/>
        <v>0</v>
      </c>
      <c r="G531" t="str">
        <f>IF(ISBLANK(K531),"",COUNTA($K$2:K531))</f>
        <v/>
      </c>
      <c r="H531" t="str">
        <f t="shared" si="65"/>
        <v/>
      </c>
      <c r="I531">
        <f t="shared" si="66"/>
        <v>0</v>
      </c>
      <c r="J531">
        <f t="shared" si="67"/>
        <v>0</v>
      </c>
      <c r="M531">
        <f t="shared" si="61"/>
        <v>0</v>
      </c>
      <c r="N531">
        <f t="shared" si="62"/>
        <v>0</v>
      </c>
    </row>
    <row r="532" spans="1:14">
      <c r="A532">
        <f ca="1">IF($B$2=0,"",COUNTA($B$2:B532))</f>
        <v>531</v>
      </c>
      <c r="B532" s="6" t="str">
        <f t="shared" ca="1" si="63"/>
        <v/>
      </c>
      <c r="C532" s="6">
        <f t="shared" ca="1" si="64"/>
        <v>0</v>
      </c>
      <c r="G532" t="str">
        <f>IF(ISBLANK(K532),"",COUNTA($K$2:K532))</f>
        <v/>
      </c>
      <c r="H532" t="str">
        <f t="shared" si="65"/>
        <v/>
      </c>
      <c r="I532">
        <f t="shared" si="66"/>
        <v>0</v>
      </c>
      <c r="J532">
        <f t="shared" si="67"/>
        <v>0</v>
      </c>
      <c r="M532">
        <f t="shared" si="61"/>
        <v>0</v>
      </c>
      <c r="N532">
        <f t="shared" si="62"/>
        <v>0</v>
      </c>
    </row>
    <row r="533" spans="1:14">
      <c r="A533">
        <f ca="1">IF($B$2=0,"",COUNTA($B$2:B533))</f>
        <v>532</v>
      </c>
      <c r="B533" s="6" t="str">
        <f t="shared" ca="1" si="63"/>
        <v/>
      </c>
      <c r="C533" s="6">
        <f t="shared" ca="1" si="64"/>
        <v>0</v>
      </c>
      <c r="G533" t="str">
        <f>IF(ISBLANK(K533),"",COUNTA($K$2:K533))</f>
        <v/>
      </c>
      <c r="H533" t="str">
        <f t="shared" si="65"/>
        <v/>
      </c>
      <c r="I533">
        <f t="shared" si="66"/>
        <v>0</v>
      </c>
      <c r="J533">
        <f t="shared" si="67"/>
        <v>0</v>
      </c>
      <c r="M533">
        <f t="shared" si="61"/>
        <v>0</v>
      </c>
      <c r="N533">
        <f t="shared" si="62"/>
        <v>0</v>
      </c>
    </row>
    <row r="534" spans="1:14">
      <c r="A534">
        <f ca="1">IF($B$2=0,"",COUNTA($B$2:B534))</f>
        <v>533</v>
      </c>
      <c r="B534" s="6" t="str">
        <f t="shared" ca="1" si="63"/>
        <v/>
      </c>
      <c r="C534" s="6">
        <f t="shared" ca="1" si="64"/>
        <v>0</v>
      </c>
      <c r="G534" t="str">
        <f>IF(ISBLANK(K534),"",COUNTA($K$2:K534))</f>
        <v/>
      </c>
      <c r="H534" t="str">
        <f t="shared" si="65"/>
        <v/>
      </c>
      <c r="I534">
        <f t="shared" si="66"/>
        <v>0</v>
      </c>
      <c r="J534">
        <f t="shared" si="67"/>
        <v>0</v>
      </c>
      <c r="M534">
        <f t="shared" si="61"/>
        <v>0</v>
      </c>
      <c r="N534">
        <f t="shared" si="62"/>
        <v>0</v>
      </c>
    </row>
    <row r="535" spans="1:14">
      <c r="A535">
        <f ca="1">IF($B$2=0,"",COUNTA($B$2:B535))</f>
        <v>534</v>
      </c>
      <c r="B535" s="6" t="str">
        <f t="shared" ca="1" si="63"/>
        <v/>
      </c>
      <c r="C535" s="6">
        <f t="shared" ca="1" si="64"/>
        <v>0</v>
      </c>
      <c r="G535" t="str">
        <f>IF(ISBLANK(K535),"",COUNTA($K$2:K535))</f>
        <v/>
      </c>
      <c r="H535" t="str">
        <f t="shared" si="65"/>
        <v/>
      </c>
      <c r="I535">
        <f t="shared" si="66"/>
        <v>0</v>
      </c>
      <c r="J535">
        <f t="shared" si="67"/>
        <v>0</v>
      </c>
      <c r="M535">
        <f t="shared" si="61"/>
        <v>0</v>
      </c>
      <c r="N535">
        <f t="shared" si="62"/>
        <v>0</v>
      </c>
    </row>
    <row r="536" spans="1:14">
      <c r="A536">
        <f ca="1">IF($B$2=0,"",COUNTA($B$2:B536))</f>
        <v>535</v>
      </c>
      <c r="B536" s="6" t="str">
        <f t="shared" ca="1" si="63"/>
        <v/>
      </c>
      <c r="C536" s="6">
        <f t="shared" ca="1" si="64"/>
        <v>0</v>
      </c>
      <c r="G536" t="str">
        <f>IF(ISBLANK(K536),"",COUNTA($K$2:K536))</f>
        <v/>
      </c>
      <c r="H536" t="str">
        <f t="shared" si="65"/>
        <v/>
      </c>
      <c r="I536">
        <f t="shared" si="66"/>
        <v>0</v>
      </c>
      <c r="J536">
        <f t="shared" si="67"/>
        <v>0</v>
      </c>
      <c r="M536">
        <f t="shared" si="61"/>
        <v>0</v>
      </c>
      <c r="N536">
        <f t="shared" si="62"/>
        <v>0</v>
      </c>
    </row>
    <row r="537" spans="1:14">
      <c r="A537">
        <f ca="1">IF($B$2=0,"",COUNTA($B$2:B537))</f>
        <v>536</v>
      </c>
      <c r="B537" s="6" t="str">
        <f t="shared" ca="1" si="63"/>
        <v/>
      </c>
      <c r="C537" s="6">
        <f t="shared" ca="1" si="64"/>
        <v>0</v>
      </c>
      <c r="G537" t="str">
        <f>IF(ISBLANK(K537),"",COUNTA($K$2:K537))</f>
        <v/>
      </c>
      <c r="H537" t="str">
        <f t="shared" si="65"/>
        <v/>
      </c>
      <c r="I537">
        <f t="shared" si="66"/>
        <v>0</v>
      </c>
      <c r="J537">
        <f t="shared" si="67"/>
        <v>0</v>
      </c>
      <c r="M537">
        <f t="shared" si="61"/>
        <v>0</v>
      </c>
      <c r="N537">
        <f t="shared" si="62"/>
        <v>0</v>
      </c>
    </row>
    <row r="538" spans="1:14">
      <c r="A538">
        <f ca="1">IF($B$2=0,"",COUNTA($B$2:B538))</f>
        <v>537</v>
      </c>
      <c r="B538" s="6" t="str">
        <f t="shared" ca="1" si="63"/>
        <v/>
      </c>
      <c r="C538" s="6">
        <f t="shared" ca="1" si="64"/>
        <v>0</v>
      </c>
      <c r="G538" t="str">
        <f>IF(ISBLANK(K538),"",COUNTA($K$2:K538))</f>
        <v/>
      </c>
      <c r="H538" t="str">
        <f t="shared" si="65"/>
        <v/>
      </c>
      <c r="I538">
        <f t="shared" si="66"/>
        <v>0</v>
      </c>
      <c r="J538">
        <f t="shared" si="67"/>
        <v>0</v>
      </c>
      <c r="M538">
        <f t="shared" si="61"/>
        <v>0</v>
      </c>
      <c r="N538">
        <f t="shared" si="62"/>
        <v>0</v>
      </c>
    </row>
    <row r="539" spans="1:14">
      <c r="A539">
        <f ca="1">IF($B$2=0,"",COUNTA($B$2:B539))</f>
        <v>538</v>
      </c>
      <c r="B539" s="6" t="str">
        <f t="shared" ca="1" si="63"/>
        <v/>
      </c>
      <c r="C539" s="6">
        <f t="shared" ca="1" si="64"/>
        <v>0</v>
      </c>
      <c r="G539" t="str">
        <f>IF(ISBLANK(K539),"",COUNTA($K$2:K539))</f>
        <v/>
      </c>
      <c r="H539" t="str">
        <f t="shared" si="65"/>
        <v/>
      </c>
      <c r="I539">
        <f t="shared" si="66"/>
        <v>0</v>
      </c>
      <c r="J539">
        <f t="shared" si="67"/>
        <v>0</v>
      </c>
      <c r="M539">
        <f t="shared" si="61"/>
        <v>0</v>
      </c>
      <c r="N539">
        <f t="shared" si="62"/>
        <v>0</v>
      </c>
    </row>
    <row r="540" spans="1:14">
      <c r="A540">
        <f ca="1">IF($B$2=0,"",COUNTA($B$2:B540))</f>
        <v>539</v>
      </c>
      <c r="B540" s="6" t="str">
        <f t="shared" ca="1" si="63"/>
        <v/>
      </c>
      <c r="C540" s="6">
        <f t="shared" ca="1" si="64"/>
        <v>0</v>
      </c>
      <c r="G540" t="str">
        <f>IF(ISBLANK(K540),"",COUNTA($K$2:K540))</f>
        <v/>
      </c>
      <c r="H540" t="str">
        <f t="shared" si="65"/>
        <v/>
      </c>
      <c r="I540">
        <f t="shared" si="66"/>
        <v>0</v>
      </c>
      <c r="J540">
        <f t="shared" si="67"/>
        <v>0</v>
      </c>
      <c r="M540">
        <f t="shared" si="61"/>
        <v>0</v>
      </c>
      <c r="N540">
        <f t="shared" si="62"/>
        <v>0</v>
      </c>
    </row>
    <row r="541" spans="1:14">
      <c r="A541">
        <f ca="1">IF($B$2=0,"",COUNTA($B$2:B541))</f>
        <v>540</v>
      </c>
      <c r="B541" s="6" t="str">
        <f t="shared" ca="1" si="63"/>
        <v/>
      </c>
      <c r="C541" s="6">
        <f t="shared" ca="1" si="64"/>
        <v>0</v>
      </c>
      <c r="G541" t="str">
        <f>IF(ISBLANK(K541),"",COUNTA($K$2:K541))</f>
        <v/>
      </c>
      <c r="H541" t="str">
        <f t="shared" si="65"/>
        <v/>
      </c>
      <c r="I541">
        <f t="shared" si="66"/>
        <v>0</v>
      </c>
      <c r="J541">
        <f t="shared" si="67"/>
        <v>0</v>
      </c>
      <c r="M541">
        <f t="shared" si="61"/>
        <v>0</v>
      </c>
      <c r="N541">
        <f t="shared" si="62"/>
        <v>0</v>
      </c>
    </row>
    <row r="542" spans="1:14">
      <c r="A542">
        <f ca="1">IF($B$2=0,"",COUNTA($B$2:B542))</f>
        <v>541</v>
      </c>
      <c r="B542" s="6" t="str">
        <f t="shared" ca="1" si="63"/>
        <v/>
      </c>
      <c r="C542" s="6">
        <f t="shared" ca="1" si="64"/>
        <v>0</v>
      </c>
      <c r="G542" t="str">
        <f>IF(ISBLANK(K542),"",COUNTA($K$2:K542))</f>
        <v/>
      </c>
      <c r="H542" t="str">
        <f t="shared" si="65"/>
        <v/>
      </c>
      <c r="I542">
        <f t="shared" si="66"/>
        <v>0</v>
      </c>
      <c r="J542">
        <f t="shared" si="67"/>
        <v>0</v>
      </c>
      <c r="M542">
        <f t="shared" si="61"/>
        <v>0</v>
      </c>
      <c r="N542">
        <f t="shared" si="62"/>
        <v>0</v>
      </c>
    </row>
    <row r="543" spans="1:14">
      <c r="A543">
        <f ca="1">IF($B$2=0,"",COUNTA($B$2:B543))</f>
        <v>542</v>
      </c>
      <c r="B543" s="6" t="str">
        <f t="shared" ca="1" si="63"/>
        <v/>
      </c>
      <c r="C543" s="6">
        <f t="shared" ca="1" si="64"/>
        <v>0</v>
      </c>
      <c r="G543" t="str">
        <f>IF(ISBLANK(K543),"",COUNTA($K$2:K543))</f>
        <v/>
      </c>
      <c r="H543" t="str">
        <f t="shared" si="65"/>
        <v/>
      </c>
      <c r="I543">
        <f t="shared" si="66"/>
        <v>0</v>
      </c>
      <c r="J543">
        <f t="shared" si="67"/>
        <v>0</v>
      </c>
      <c r="M543">
        <f t="shared" si="61"/>
        <v>0</v>
      </c>
      <c r="N543">
        <f t="shared" si="62"/>
        <v>0</v>
      </c>
    </row>
    <row r="544" spans="1:14">
      <c r="A544">
        <f ca="1">IF($B$2=0,"",COUNTA($B$2:B544))</f>
        <v>543</v>
      </c>
      <c r="B544" s="6" t="str">
        <f t="shared" ca="1" si="63"/>
        <v/>
      </c>
      <c r="C544" s="6">
        <f t="shared" ca="1" si="64"/>
        <v>0</v>
      </c>
      <c r="G544" t="str">
        <f>IF(ISBLANK(K544),"",COUNTA($K$2:K544))</f>
        <v/>
      </c>
      <c r="H544" t="str">
        <f t="shared" si="65"/>
        <v/>
      </c>
      <c r="I544">
        <f t="shared" si="66"/>
        <v>0</v>
      </c>
      <c r="J544">
        <f t="shared" si="67"/>
        <v>0</v>
      </c>
      <c r="M544">
        <f t="shared" si="61"/>
        <v>0</v>
      </c>
      <c r="N544">
        <f t="shared" si="62"/>
        <v>0</v>
      </c>
    </row>
    <row r="545" spans="1:14">
      <c r="A545">
        <f ca="1">IF($B$2=0,"",COUNTA($B$2:B545))</f>
        <v>544</v>
      </c>
      <c r="B545" s="6" t="str">
        <f t="shared" ca="1" si="63"/>
        <v/>
      </c>
      <c r="C545" s="6">
        <f t="shared" ca="1" si="64"/>
        <v>0</v>
      </c>
      <c r="G545" t="str">
        <f>IF(ISBLANK(K545),"",COUNTA($K$2:K545))</f>
        <v/>
      </c>
      <c r="H545" t="str">
        <f t="shared" si="65"/>
        <v/>
      </c>
      <c r="I545">
        <f t="shared" si="66"/>
        <v>0</v>
      </c>
      <c r="J545">
        <f t="shared" si="67"/>
        <v>0</v>
      </c>
      <c r="M545">
        <f t="shared" si="61"/>
        <v>0</v>
      </c>
      <c r="N545">
        <f t="shared" si="62"/>
        <v>0</v>
      </c>
    </row>
    <row r="546" spans="1:14">
      <c r="A546">
        <f ca="1">IF($B$2=0,"",COUNTA($B$2:B546))</f>
        <v>545</v>
      </c>
      <c r="B546" s="6" t="str">
        <f t="shared" ca="1" si="63"/>
        <v/>
      </c>
      <c r="C546" s="6">
        <f t="shared" ca="1" si="64"/>
        <v>0</v>
      </c>
      <c r="G546" t="str">
        <f>IF(ISBLANK(K546),"",COUNTA($K$2:K546))</f>
        <v/>
      </c>
      <c r="H546" t="str">
        <f t="shared" si="65"/>
        <v/>
      </c>
      <c r="I546">
        <f t="shared" si="66"/>
        <v>0</v>
      </c>
      <c r="J546">
        <f t="shared" si="67"/>
        <v>0</v>
      </c>
      <c r="M546">
        <f t="shared" si="61"/>
        <v>0</v>
      </c>
      <c r="N546">
        <f t="shared" si="62"/>
        <v>0</v>
      </c>
    </row>
    <row r="547" spans="1:14">
      <c r="A547">
        <f ca="1">IF($B$2=0,"",COUNTA($B$2:B547))</f>
        <v>546</v>
      </c>
      <c r="B547" s="6" t="str">
        <f t="shared" ca="1" si="63"/>
        <v/>
      </c>
      <c r="C547" s="6">
        <f t="shared" ca="1" si="64"/>
        <v>0</v>
      </c>
      <c r="G547" t="str">
        <f>IF(ISBLANK(K547),"",COUNTA($K$2:K547))</f>
        <v/>
      </c>
      <c r="H547" t="str">
        <f t="shared" si="65"/>
        <v/>
      </c>
      <c r="I547">
        <f t="shared" si="66"/>
        <v>0</v>
      </c>
      <c r="J547">
        <f t="shared" si="67"/>
        <v>0</v>
      </c>
      <c r="M547">
        <f t="shared" si="61"/>
        <v>0</v>
      </c>
      <c r="N547">
        <f t="shared" si="62"/>
        <v>0</v>
      </c>
    </row>
    <row r="548" spans="1:14">
      <c r="A548">
        <f ca="1">IF($B$2=0,"",COUNTA($B$2:B548))</f>
        <v>547</v>
      </c>
      <c r="B548" s="6" t="str">
        <f t="shared" ca="1" si="63"/>
        <v/>
      </c>
      <c r="C548" s="6">
        <f t="shared" ca="1" si="64"/>
        <v>0</v>
      </c>
      <c r="G548" t="str">
        <f>IF(ISBLANK(K548),"",COUNTA($K$2:K548))</f>
        <v/>
      </c>
      <c r="H548" t="str">
        <f t="shared" si="65"/>
        <v/>
      </c>
      <c r="I548">
        <f t="shared" si="66"/>
        <v>0</v>
      </c>
      <c r="J548">
        <f t="shared" si="67"/>
        <v>0</v>
      </c>
      <c r="M548">
        <f t="shared" si="61"/>
        <v>0</v>
      </c>
      <c r="N548">
        <f t="shared" si="62"/>
        <v>0</v>
      </c>
    </row>
    <row r="549" spans="1:14">
      <c r="A549">
        <f ca="1">IF($B$2=0,"",COUNTA($B$2:B549))</f>
        <v>548</v>
      </c>
      <c r="B549" s="6" t="str">
        <f t="shared" ca="1" si="63"/>
        <v/>
      </c>
      <c r="C549" s="6">
        <f t="shared" ca="1" si="64"/>
        <v>0</v>
      </c>
      <c r="G549" t="str">
        <f>IF(ISBLANK(K549),"",COUNTA($K$2:K549))</f>
        <v/>
      </c>
      <c r="H549" t="str">
        <f t="shared" si="65"/>
        <v/>
      </c>
      <c r="I549">
        <f t="shared" si="66"/>
        <v>0</v>
      </c>
      <c r="J549">
        <f t="shared" si="67"/>
        <v>0</v>
      </c>
      <c r="M549">
        <f t="shared" si="61"/>
        <v>0</v>
      </c>
      <c r="N549">
        <f t="shared" si="62"/>
        <v>0</v>
      </c>
    </row>
    <row r="550" spans="1:14">
      <c r="A550">
        <f ca="1">IF($B$2=0,"",COUNTA($B$2:B550))</f>
        <v>549</v>
      </c>
      <c r="B550" s="6" t="str">
        <f t="shared" ca="1" si="63"/>
        <v/>
      </c>
      <c r="C550" s="6">
        <f t="shared" ca="1" si="64"/>
        <v>0</v>
      </c>
      <c r="G550" t="str">
        <f>IF(ISBLANK(K550),"",COUNTA($K$2:K550))</f>
        <v/>
      </c>
      <c r="H550" t="str">
        <f t="shared" si="65"/>
        <v/>
      </c>
      <c r="I550">
        <f t="shared" si="66"/>
        <v>0</v>
      </c>
      <c r="J550">
        <f t="shared" si="67"/>
        <v>0</v>
      </c>
      <c r="M550">
        <f t="shared" si="61"/>
        <v>0</v>
      </c>
      <c r="N550">
        <f t="shared" si="62"/>
        <v>0</v>
      </c>
    </row>
    <row r="551" spans="1:14">
      <c r="A551">
        <f ca="1">IF($B$2=0,"",COUNTA($B$2:B551))</f>
        <v>550</v>
      </c>
      <c r="B551" s="6" t="str">
        <f t="shared" ca="1" si="63"/>
        <v/>
      </c>
      <c r="C551" s="6">
        <f t="shared" ca="1" si="64"/>
        <v>0</v>
      </c>
      <c r="G551" t="str">
        <f>IF(ISBLANK(K551),"",COUNTA($K$2:K551))</f>
        <v/>
      </c>
      <c r="H551" t="str">
        <f t="shared" si="65"/>
        <v/>
      </c>
      <c r="I551">
        <f t="shared" si="66"/>
        <v>0</v>
      </c>
      <c r="J551">
        <f t="shared" si="67"/>
        <v>0</v>
      </c>
      <c r="M551">
        <f t="shared" si="61"/>
        <v>0</v>
      </c>
      <c r="N551">
        <f t="shared" si="62"/>
        <v>0</v>
      </c>
    </row>
    <row r="552" spans="1:14">
      <c r="A552">
        <f ca="1">IF($B$2=0,"",COUNTA($B$2:B552))</f>
        <v>551</v>
      </c>
      <c r="B552" s="6" t="str">
        <f t="shared" ca="1" si="63"/>
        <v/>
      </c>
      <c r="C552" s="6">
        <f t="shared" ca="1" si="64"/>
        <v>0</v>
      </c>
      <c r="G552" t="str">
        <f>IF(ISBLANK(K552),"",COUNTA($K$2:K552))</f>
        <v/>
      </c>
      <c r="H552" t="str">
        <f t="shared" si="65"/>
        <v/>
      </c>
      <c r="I552">
        <f t="shared" si="66"/>
        <v>0</v>
      </c>
      <c r="J552">
        <f t="shared" si="67"/>
        <v>0</v>
      </c>
      <c r="M552">
        <f t="shared" si="61"/>
        <v>0</v>
      </c>
      <c r="N552">
        <f t="shared" si="62"/>
        <v>0</v>
      </c>
    </row>
    <row r="553" spans="1:14">
      <c r="A553">
        <f ca="1">IF($B$2=0,"",COUNTA($B$2:B553))</f>
        <v>552</v>
      </c>
      <c r="B553" s="6" t="str">
        <f t="shared" ca="1" si="63"/>
        <v/>
      </c>
      <c r="C553" s="6">
        <f t="shared" ca="1" si="64"/>
        <v>0</v>
      </c>
      <c r="G553" t="str">
        <f>IF(ISBLANK(K553),"",COUNTA($K$2:K553))</f>
        <v/>
      </c>
      <c r="H553" t="str">
        <f t="shared" si="65"/>
        <v/>
      </c>
      <c r="I553">
        <f t="shared" si="66"/>
        <v>0</v>
      </c>
      <c r="J553">
        <f t="shared" si="67"/>
        <v>0</v>
      </c>
      <c r="M553">
        <f t="shared" si="61"/>
        <v>0</v>
      </c>
      <c r="N553">
        <f t="shared" si="62"/>
        <v>0</v>
      </c>
    </row>
    <row r="554" spans="1:14">
      <c r="A554">
        <f ca="1">IF($B$2=0,"",COUNTA($B$2:B554))</f>
        <v>553</v>
      </c>
      <c r="B554" s="6" t="str">
        <f t="shared" ca="1" si="63"/>
        <v/>
      </c>
      <c r="C554" s="6">
        <f t="shared" ca="1" si="64"/>
        <v>0</v>
      </c>
      <c r="G554" t="str">
        <f>IF(ISBLANK(K554),"",COUNTA($K$2:K554))</f>
        <v/>
      </c>
      <c r="H554" t="str">
        <f t="shared" si="65"/>
        <v/>
      </c>
      <c r="I554">
        <f t="shared" si="66"/>
        <v>0</v>
      </c>
      <c r="J554">
        <f t="shared" si="67"/>
        <v>0</v>
      </c>
      <c r="M554">
        <f t="shared" si="61"/>
        <v>0</v>
      </c>
      <c r="N554">
        <f t="shared" si="62"/>
        <v>0</v>
      </c>
    </row>
    <row r="555" spans="1:14">
      <c r="A555">
        <f ca="1">IF($B$2=0,"",COUNTA($B$2:B555))</f>
        <v>554</v>
      </c>
      <c r="B555" s="6" t="str">
        <f t="shared" ca="1" si="63"/>
        <v/>
      </c>
      <c r="C555" s="6">
        <f t="shared" ca="1" si="64"/>
        <v>0</v>
      </c>
      <c r="G555" t="str">
        <f>IF(ISBLANK(K555),"",COUNTA($K$2:K555))</f>
        <v/>
      </c>
      <c r="H555" t="str">
        <f t="shared" si="65"/>
        <v/>
      </c>
      <c r="I555">
        <f t="shared" si="66"/>
        <v>0</v>
      </c>
      <c r="J555">
        <f t="shared" si="67"/>
        <v>0</v>
      </c>
      <c r="M555">
        <f t="shared" si="61"/>
        <v>0</v>
      </c>
      <c r="N555">
        <f t="shared" si="62"/>
        <v>0</v>
      </c>
    </row>
    <row r="556" spans="1:14">
      <c r="A556">
        <f ca="1">IF($B$2=0,"",COUNTA($B$2:B556))</f>
        <v>555</v>
      </c>
      <c r="B556" s="6" t="str">
        <f t="shared" ca="1" si="63"/>
        <v/>
      </c>
      <c r="C556" s="6">
        <f t="shared" ca="1" si="64"/>
        <v>0</v>
      </c>
      <c r="G556" t="str">
        <f>IF(ISBLANK(K556),"",COUNTA($K$2:K556))</f>
        <v/>
      </c>
      <c r="H556" t="str">
        <f t="shared" si="65"/>
        <v/>
      </c>
      <c r="I556">
        <f t="shared" si="66"/>
        <v>0</v>
      </c>
      <c r="J556">
        <f t="shared" si="67"/>
        <v>0</v>
      </c>
      <c r="M556">
        <f t="shared" si="61"/>
        <v>0</v>
      </c>
      <c r="N556">
        <f t="shared" si="62"/>
        <v>0</v>
      </c>
    </row>
    <row r="557" spans="1:14">
      <c r="A557">
        <f ca="1">IF($B$2=0,"",COUNTA($B$2:B557))</f>
        <v>556</v>
      </c>
      <c r="B557" s="6" t="str">
        <f t="shared" ca="1" si="63"/>
        <v/>
      </c>
      <c r="C557" s="6">
        <f t="shared" ca="1" si="64"/>
        <v>0</v>
      </c>
      <c r="G557" t="str">
        <f>IF(ISBLANK(K557),"",COUNTA($K$2:K557))</f>
        <v/>
      </c>
      <c r="H557" t="str">
        <f t="shared" si="65"/>
        <v/>
      </c>
      <c r="I557">
        <f t="shared" si="66"/>
        <v>0</v>
      </c>
      <c r="J557">
        <f t="shared" si="67"/>
        <v>0</v>
      </c>
      <c r="M557">
        <f t="shared" si="61"/>
        <v>0</v>
      </c>
      <c r="N557">
        <f t="shared" si="62"/>
        <v>0</v>
      </c>
    </row>
    <row r="558" spans="1:14">
      <c r="A558">
        <f ca="1">IF($B$2=0,"",COUNTA($B$2:B558))</f>
        <v>557</v>
      </c>
      <c r="B558" s="6" t="str">
        <f t="shared" ca="1" si="63"/>
        <v/>
      </c>
      <c r="C558" s="6">
        <f t="shared" ca="1" si="64"/>
        <v>0</v>
      </c>
      <c r="G558" t="str">
        <f>IF(ISBLANK(K558),"",COUNTA($K$2:K558))</f>
        <v/>
      </c>
      <c r="H558" t="str">
        <f t="shared" si="65"/>
        <v/>
      </c>
      <c r="I558">
        <f t="shared" si="66"/>
        <v>0</v>
      </c>
      <c r="J558">
        <f t="shared" si="67"/>
        <v>0</v>
      </c>
      <c r="M558">
        <f t="shared" si="61"/>
        <v>0</v>
      </c>
      <c r="N558">
        <f t="shared" si="62"/>
        <v>0</v>
      </c>
    </row>
    <row r="559" spans="1:14">
      <c r="A559">
        <f ca="1">IF($B$2=0,"",COUNTA($B$2:B559))</f>
        <v>558</v>
      </c>
      <c r="B559" s="6" t="str">
        <f t="shared" ca="1" si="63"/>
        <v/>
      </c>
      <c r="C559" s="6">
        <f t="shared" ca="1" si="64"/>
        <v>0</v>
      </c>
      <c r="G559" t="str">
        <f>IF(ISBLANK(K559),"",COUNTA($K$2:K559))</f>
        <v/>
      </c>
      <c r="H559" t="str">
        <f t="shared" si="65"/>
        <v/>
      </c>
      <c r="I559">
        <f t="shared" si="66"/>
        <v>0</v>
      </c>
      <c r="J559">
        <f t="shared" si="67"/>
        <v>0</v>
      </c>
      <c r="M559">
        <f t="shared" si="61"/>
        <v>0</v>
      </c>
      <c r="N559">
        <f t="shared" si="62"/>
        <v>0</v>
      </c>
    </row>
    <row r="560" spans="1:14">
      <c r="A560">
        <f ca="1">IF($B$2=0,"",COUNTA($B$2:B560))</f>
        <v>559</v>
      </c>
      <c r="B560" s="6" t="str">
        <f t="shared" ca="1" si="63"/>
        <v/>
      </c>
      <c r="C560" s="6">
        <f t="shared" ca="1" si="64"/>
        <v>0</v>
      </c>
      <c r="G560" t="str">
        <f>IF(ISBLANK(K560),"",COUNTA($K$2:K560))</f>
        <v/>
      </c>
      <c r="H560" t="str">
        <f t="shared" si="65"/>
        <v/>
      </c>
      <c r="I560">
        <f t="shared" si="66"/>
        <v>0</v>
      </c>
      <c r="J560">
        <f t="shared" si="67"/>
        <v>0</v>
      </c>
      <c r="M560">
        <f t="shared" si="61"/>
        <v>0</v>
      </c>
      <c r="N560">
        <f t="shared" si="62"/>
        <v>0</v>
      </c>
    </row>
    <row r="561" spans="1:14">
      <c r="A561">
        <f ca="1">IF($B$2=0,"",COUNTA($B$2:B561))</f>
        <v>560</v>
      </c>
      <c r="B561" s="6" t="str">
        <f t="shared" ca="1" si="63"/>
        <v/>
      </c>
      <c r="C561" s="6">
        <f t="shared" ca="1" si="64"/>
        <v>0</v>
      </c>
      <c r="G561" t="str">
        <f>IF(ISBLANK(K561),"",COUNTA($K$2:K561))</f>
        <v/>
      </c>
      <c r="H561" t="str">
        <f t="shared" si="65"/>
        <v/>
      </c>
      <c r="I561">
        <f t="shared" si="66"/>
        <v>0</v>
      </c>
      <c r="J561">
        <f t="shared" si="67"/>
        <v>0</v>
      </c>
      <c r="M561">
        <f t="shared" si="61"/>
        <v>0</v>
      </c>
      <c r="N561">
        <f t="shared" si="62"/>
        <v>0</v>
      </c>
    </row>
    <row r="562" spans="1:14">
      <c r="A562">
        <f ca="1">IF($B$2=0,"",COUNTA($B$2:B562))</f>
        <v>561</v>
      </c>
      <c r="B562" s="6" t="str">
        <f t="shared" ca="1" si="63"/>
        <v/>
      </c>
      <c r="C562" s="6">
        <f t="shared" ca="1" si="64"/>
        <v>0</v>
      </c>
      <c r="G562" t="str">
        <f>IF(ISBLANK(K562),"",COUNTA($K$2:K562))</f>
        <v/>
      </c>
      <c r="H562" t="str">
        <f t="shared" si="65"/>
        <v/>
      </c>
      <c r="I562">
        <f t="shared" si="66"/>
        <v>0</v>
      </c>
      <c r="J562">
        <f t="shared" si="67"/>
        <v>0</v>
      </c>
      <c r="M562">
        <f t="shared" si="61"/>
        <v>0</v>
      </c>
      <c r="N562">
        <f t="shared" si="62"/>
        <v>0</v>
      </c>
    </row>
    <row r="563" spans="1:14">
      <c r="A563">
        <f ca="1">IF($B$2=0,"",COUNTA($B$2:B563))</f>
        <v>562</v>
      </c>
      <c r="B563" s="6" t="str">
        <f t="shared" ca="1" si="63"/>
        <v/>
      </c>
      <c r="C563" s="6">
        <f t="shared" ca="1" si="64"/>
        <v>0</v>
      </c>
      <c r="G563" t="str">
        <f>IF(ISBLANK(K563),"",COUNTA($K$2:K563))</f>
        <v/>
      </c>
      <c r="H563" t="str">
        <f t="shared" si="65"/>
        <v/>
      </c>
      <c r="I563">
        <f t="shared" si="66"/>
        <v>0</v>
      </c>
      <c r="J563">
        <f t="shared" si="67"/>
        <v>0</v>
      </c>
      <c r="M563">
        <f t="shared" si="61"/>
        <v>0</v>
      </c>
      <c r="N563">
        <f t="shared" si="62"/>
        <v>0</v>
      </c>
    </row>
    <row r="564" spans="1:14">
      <c r="A564">
        <f ca="1">IF($B$2=0,"",COUNTA($B$2:B564))</f>
        <v>563</v>
      </c>
      <c r="B564" s="6" t="str">
        <f t="shared" ca="1" si="63"/>
        <v/>
      </c>
      <c r="C564" s="6">
        <f t="shared" ca="1" si="64"/>
        <v>0</v>
      </c>
      <c r="G564" t="str">
        <f>IF(ISBLANK(K564),"",COUNTA($K$2:K564))</f>
        <v/>
      </c>
      <c r="H564" t="str">
        <f t="shared" si="65"/>
        <v/>
      </c>
      <c r="I564">
        <f t="shared" si="66"/>
        <v>0</v>
      </c>
      <c r="J564">
        <f t="shared" si="67"/>
        <v>0</v>
      </c>
      <c r="M564">
        <f t="shared" si="61"/>
        <v>0</v>
      </c>
      <c r="N564">
        <f t="shared" si="62"/>
        <v>0</v>
      </c>
    </row>
    <row r="565" spans="1:14">
      <c r="A565">
        <f ca="1">IF($B$2=0,"",COUNTA($B$2:B565))</f>
        <v>564</v>
      </c>
      <c r="B565" s="6" t="str">
        <f t="shared" ca="1" si="63"/>
        <v/>
      </c>
      <c r="C565" s="6">
        <f t="shared" ca="1" si="64"/>
        <v>0</v>
      </c>
      <c r="G565" t="str">
        <f>IF(ISBLANK(K565),"",COUNTA($K$2:K565))</f>
        <v/>
      </c>
      <c r="H565" t="str">
        <f t="shared" si="65"/>
        <v/>
      </c>
      <c r="I565">
        <f t="shared" si="66"/>
        <v>0</v>
      </c>
      <c r="J565">
        <f t="shared" si="67"/>
        <v>0</v>
      </c>
      <c r="M565">
        <f t="shared" si="61"/>
        <v>0</v>
      </c>
      <c r="N565">
        <f t="shared" si="62"/>
        <v>0</v>
      </c>
    </row>
    <row r="566" spans="1:14">
      <c r="A566">
        <f ca="1">IF($B$2=0,"",COUNTA($B$2:B566))</f>
        <v>565</v>
      </c>
      <c r="B566" s="6" t="str">
        <f t="shared" ca="1" si="63"/>
        <v/>
      </c>
      <c r="C566" s="6">
        <f t="shared" ca="1" si="64"/>
        <v>0</v>
      </c>
      <c r="G566" t="str">
        <f>IF(ISBLANK(K566),"",COUNTA($K$2:K566))</f>
        <v/>
      </c>
      <c r="H566" t="str">
        <f t="shared" si="65"/>
        <v/>
      </c>
      <c r="I566">
        <f t="shared" si="66"/>
        <v>0</v>
      </c>
      <c r="J566">
        <f t="shared" si="67"/>
        <v>0</v>
      </c>
      <c r="M566">
        <f t="shared" si="61"/>
        <v>0</v>
      </c>
      <c r="N566">
        <f t="shared" si="62"/>
        <v>0</v>
      </c>
    </row>
    <row r="567" spans="1:14">
      <c r="A567">
        <f ca="1">IF($B$2=0,"",COUNTA($B$2:B567))</f>
        <v>566</v>
      </c>
      <c r="B567" s="6" t="str">
        <f t="shared" ca="1" si="63"/>
        <v/>
      </c>
      <c r="C567" s="6">
        <f t="shared" ca="1" si="64"/>
        <v>0</v>
      </c>
      <c r="G567" t="str">
        <f>IF(ISBLANK(K567),"",COUNTA($K$2:K567))</f>
        <v/>
      </c>
      <c r="H567" t="str">
        <f t="shared" si="65"/>
        <v/>
      </c>
      <c r="I567">
        <f t="shared" si="66"/>
        <v>0</v>
      </c>
      <c r="J567">
        <f t="shared" si="67"/>
        <v>0</v>
      </c>
      <c r="M567">
        <f t="shared" si="61"/>
        <v>0</v>
      </c>
      <c r="N567">
        <f t="shared" si="62"/>
        <v>0</v>
      </c>
    </row>
    <row r="568" spans="1:14">
      <c r="A568">
        <f ca="1">IF($B$2=0,"",COUNTA($B$2:B568))</f>
        <v>567</v>
      </c>
      <c r="B568" s="6" t="str">
        <f t="shared" ca="1" si="63"/>
        <v/>
      </c>
      <c r="C568" s="6">
        <f t="shared" ca="1" si="64"/>
        <v>0</v>
      </c>
      <c r="G568" t="str">
        <f>IF(ISBLANK(K568),"",COUNTA($K$2:K568))</f>
        <v/>
      </c>
      <c r="H568" t="str">
        <f t="shared" si="65"/>
        <v/>
      </c>
      <c r="I568">
        <f t="shared" si="66"/>
        <v>0</v>
      </c>
      <c r="J568">
        <f t="shared" si="67"/>
        <v>0</v>
      </c>
      <c r="M568">
        <f t="shared" si="61"/>
        <v>0</v>
      </c>
      <c r="N568">
        <f t="shared" si="62"/>
        <v>0</v>
      </c>
    </row>
    <row r="569" spans="1:14">
      <c r="A569">
        <f ca="1">IF($B$2=0,"",COUNTA($B$2:B569))</f>
        <v>568</v>
      </c>
      <c r="B569" s="6" t="str">
        <f t="shared" ca="1" si="63"/>
        <v/>
      </c>
      <c r="C569" s="6">
        <f t="shared" ca="1" si="64"/>
        <v>0</v>
      </c>
      <c r="G569" t="str">
        <f>IF(ISBLANK(K569),"",COUNTA($K$2:K569))</f>
        <v/>
      </c>
      <c r="H569" t="str">
        <f t="shared" si="65"/>
        <v/>
      </c>
      <c r="I569">
        <f t="shared" si="66"/>
        <v>0</v>
      </c>
      <c r="J569">
        <f t="shared" si="67"/>
        <v>0</v>
      </c>
      <c r="M569">
        <f t="shared" si="61"/>
        <v>0</v>
      </c>
      <c r="N569">
        <f t="shared" si="62"/>
        <v>0</v>
      </c>
    </row>
    <row r="570" spans="1:14">
      <c r="A570">
        <f ca="1">IF($B$2=0,"",COUNTA($B$2:B570))</f>
        <v>569</v>
      </c>
      <c r="B570" s="6" t="str">
        <f t="shared" ca="1" si="63"/>
        <v/>
      </c>
      <c r="C570" s="6">
        <f t="shared" ca="1" si="64"/>
        <v>0</v>
      </c>
      <c r="G570" t="str">
        <f>IF(ISBLANK(K570),"",COUNTA($K$2:K570))</f>
        <v/>
      </c>
      <c r="H570" t="str">
        <f t="shared" si="65"/>
        <v/>
      </c>
      <c r="I570">
        <f t="shared" si="66"/>
        <v>0</v>
      </c>
      <c r="J570">
        <f t="shared" si="67"/>
        <v>0</v>
      </c>
      <c r="M570">
        <f t="shared" si="61"/>
        <v>0</v>
      </c>
      <c r="N570">
        <f t="shared" si="62"/>
        <v>0</v>
      </c>
    </row>
    <row r="571" spans="1:14">
      <c r="A571">
        <f ca="1">IF($B$2=0,"",COUNTA($B$2:B571))</f>
        <v>570</v>
      </c>
      <c r="B571" s="6" t="str">
        <f t="shared" ca="1" si="63"/>
        <v/>
      </c>
      <c r="C571" s="6">
        <f t="shared" ca="1" si="64"/>
        <v>0</v>
      </c>
      <c r="G571" t="str">
        <f>IF(ISBLANK(K571),"",COUNTA($K$2:K571))</f>
        <v/>
      </c>
      <c r="H571" t="str">
        <f t="shared" si="65"/>
        <v/>
      </c>
      <c r="I571">
        <f t="shared" si="66"/>
        <v>0</v>
      </c>
      <c r="J571">
        <f t="shared" si="67"/>
        <v>0</v>
      </c>
      <c r="M571">
        <f t="shared" si="61"/>
        <v>0</v>
      </c>
      <c r="N571">
        <f t="shared" si="62"/>
        <v>0</v>
      </c>
    </row>
    <row r="572" spans="1:14">
      <c r="A572">
        <f ca="1">IF($B$2=0,"",COUNTA($B$2:B572))</f>
        <v>571</v>
      </c>
      <c r="B572" s="6" t="str">
        <f t="shared" ca="1" si="63"/>
        <v/>
      </c>
      <c r="C572" s="6">
        <f t="shared" ca="1" si="64"/>
        <v>0</v>
      </c>
      <c r="G572" t="str">
        <f>IF(ISBLANK(K572),"",COUNTA($K$2:K572))</f>
        <v/>
      </c>
      <c r="H572" t="str">
        <f t="shared" si="65"/>
        <v/>
      </c>
      <c r="I572">
        <f t="shared" si="66"/>
        <v>0</v>
      </c>
      <c r="J572">
        <f t="shared" si="67"/>
        <v>0</v>
      </c>
      <c r="M572">
        <f t="shared" si="61"/>
        <v>0</v>
      </c>
      <c r="N572">
        <f t="shared" si="62"/>
        <v>0</v>
      </c>
    </row>
    <row r="573" spans="1:14">
      <c r="A573">
        <f ca="1">IF($B$2=0,"",COUNTA($B$2:B573))</f>
        <v>572</v>
      </c>
      <c r="B573" s="6" t="str">
        <f t="shared" ca="1" si="63"/>
        <v/>
      </c>
      <c r="C573" s="6">
        <f t="shared" ca="1" si="64"/>
        <v>0</v>
      </c>
      <c r="G573" t="str">
        <f>IF(ISBLANK(K573),"",COUNTA($K$2:K573))</f>
        <v/>
      </c>
      <c r="H573" t="str">
        <f t="shared" si="65"/>
        <v/>
      </c>
      <c r="I573">
        <f t="shared" si="66"/>
        <v>0</v>
      </c>
      <c r="J573">
        <f t="shared" si="67"/>
        <v>0</v>
      </c>
      <c r="M573">
        <f t="shared" si="61"/>
        <v>0</v>
      </c>
      <c r="N573">
        <f t="shared" si="62"/>
        <v>0</v>
      </c>
    </row>
    <row r="574" spans="1:14">
      <c r="A574">
        <f ca="1">IF($B$2=0,"",COUNTA($B$2:B574))</f>
        <v>573</v>
      </c>
      <c r="B574" s="6" t="str">
        <f t="shared" ca="1" si="63"/>
        <v/>
      </c>
      <c r="C574" s="6">
        <f t="shared" ca="1" si="64"/>
        <v>0</v>
      </c>
      <c r="G574" t="str">
        <f>IF(ISBLANK(K574),"",COUNTA($K$2:K574))</f>
        <v/>
      </c>
      <c r="H574" t="str">
        <f t="shared" si="65"/>
        <v/>
      </c>
      <c r="I574">
        <f t="shared" si="66"/>
        <v>0</v>
      </c>
      <c r="J574">
        <f t="shared" si="67"/>
        <v>0</v>
      </c>
      <c r="M574">
        <f t="shared" si="61"/>
        <v>0</v>
      </c>
      <c r="N574">
        <f t="shared" si="62"/>
        <v>0</v>
      </c>
    </row>
    <row r="575" spans="1:14">
      <c r="A575">
        <f ca="1">IF($B$2=0,"",COUNTA($B$2:B575))</f>
        <v>574</v>
      </c>
      <c r="B575" s="6" t="str">
        <f t="shared" ca="1" si="63"/>
        <v/>
      </c>
      <c r="C575" s="6">
        <f t="shared" ca="1" si="64"/>
        <v>0</v>
      </c>
      <c r="G575" t="str">
        <f>IF(ISBLANK(K575),"",COUNTA($K$2:K575))</f>
        <v/>
      </c>
      <c r="H575" t="str">
        <f t="shared" si="65"/>
        <v/>
      </c>
      <c r="I575">
        <f t="shared" si="66"/>
        <v>0</v>
      </c>
      <c r="J575">
        <f t="shared" si="67"/>
        <v>0</v>
      </c>
      <c r="M575">
        <f t="shared" si="61"/>
        <v>0</v>
      </c>
      <c r="N575">
        <f t="shared" si="62"/>
        <v>0</v>
      </c>
    </row>
    <row r="576" spans="1:14">
      <c r="A576">
        <f ca="1">IF($B$2=0,"",COUNTA($B$2:B576))</f>
        <v>575</v>
      </c>
      <c r="B576" s="6" t="str">
        <f t="shared" ca="1" si="63"/>
        <v/>
      </c>
      <c r="C576" s="6">
        <f t="shared" ca="1" si="64"/>
        <v>0</v>
      </c>
      <c r="G576" t="str">
        <f>IF(ISBLANK(K576),"",COUNTA($K$2:K576))</f>
        <v/>
      </c>
      <c r="H576" t="str">
        <f t="shared" si="65"/>
        <v/>
      </c>
      <c r="I576">
        <f t="shared" si="66"/>
        <v>0</v>
      </c>
      <c r="J576">
        <f t="shared" si="67"/>
        <v>0</v>
      </c>
      <c r="M576">
        <f t="shared" si="61"/>
        <v>0</v>
      </c>
      <c r="N576">
        <f t="shared" si="62"/>
        <v>0</v>
      </c>
    </row>
    <row r="577" spans="1:14">
      <c r="A577">
        <f ca="1">IF($B$2=0,"",COUNTA($B$2:B577))</f>
        <v>576</v>
      </c>
      <c r="B577" s="6" t="str">
        <f t="shared" ca="1" si="63"/>
        <v/>
      </c>
      <c r="C577" s="6">
        <f t="shared" ca="1" si="64"/>
        <v>0</v>
      </c>
      <c r="G577" t="str">
        <f>IF(ISBLANK(K577),"",COUNTA($K$2:K577))</f>
        <v/>
      </c>
      <c r="H577" t="str">
        <f t="shared" si="65"/>
        <v/>
      </c>
      <c r="I577">
        <f t="shared" si="66"/>
        <v>0</v>
      </c>
      <c r="J577">
        <f t="shared" si="67"/>
        <v>0</v>
      </c>
      <c r="M577">
        <f t="shared" si="61"/>
        <v>0</v>
      </c>
      <c r="N577">
        <f t="shared" si="62"/>
        <v>0</v>
      </c>
    </row>
    <row r="578" spans="1:14">
      <c r="A578">
        <f ca="1">IF($B$2=0,"",COUNTA($B$2:B578))</f>
        <v>577</v>
      </c>
      <c r="B578" s="6" t="str">
        <f t="shared" ca="1" si="63"/>
        <v/>
      </c>
      <c r="C578" s="6">
        <f t="shared" ca="1" si="64"/>
        <v>0</v>
      </c>
      <c r="G578" t="str">
        <f>IF(ISBLANK(K578),"",COUNTA($K$2:K578))</f>
        <v/>
      </c>
      <c r="H578" t="str">
        <f t="shared" si="65"/>
        <v/>
      </c>
      <c r="I578">
        <f t="shared" si="66"/>
        <v>0</v>
      </c>
      <c r="J578">
        <f t="shared" si="67"/>
        <v>0</v>
      </c>
      <c r="M578">
        <f t="shared" ref="M578:M641" si="68">IF(ISBLANK(K578),0,IF(ISNUMBER(SEARCH("+",K578)),RIGHT(K578,LEN(K578)-SEARCH("+",K578,1)),RIGHT(K578,LEN(K578)-SEARCH("-",K578,1)+1)))</f>
        <v>0</v>
      </c>
      <c r="N578">
        <f t="shared" ref="N578:N641" si="69">IF(ISBLANK(L578),0,IF(ISNUMBER(SEARCH("+",L578)),RIGHT(L578,LEN(L578)-SEARCH("+",L578,1)),RIGHT(L578,LEN(L578)-SEARCH("-",L578,1)+1)))</f>
        <v>0</v>
      </c>
    </row>
    <row r="579" spans="1:14">
      <c r="A579">
        <f ca="1">IF($B$2=0,"",COUNTA($B$2:B579))</f>
        <v>578</v>
      </c>
      <c r="B579" s="6" t="str">
        <f t="shared" ref="B579:B642" ca="1" si="70">UPPER(OFFSET(F578,(ROW()-1)*1-1,0))</f>
        <v/>
      </c>
      <c r="C579" s="6">
        <f t="shared" ref="C579:C642" ca="1" si="71">OFFSET(F579,(ROW()-1)*1-1,0)</f>
        <v>0</v>
      </c>
      <c r="G579" t="str">
        <f>IF(ISBLANK(K579),"",COUNTA($K$2:K579))</f>
        <v/>
      </c>
      <c r="H579" t="str">
        <f t="shared" ref="H579:H642" si="72">IF(ISBLANK(K579),"",IF(ISNUMBER(SEARCH("+",K579)),LEFT(K579,SEARCH("+",K579,1)-1),LEFT(K579,SEARCH("-",K579,1)-1)))</f>
        <v/>
      </c>
      <c r="I579">
        <f t="shared" ref="I579:I642" si="73">IF(VALUE(M579)&gt;0,-20,IF(VALUE(M579)&gt;VALUE(N579),-20,M579))</f>
        <v>0</v>
      </c>
      <c r="J579">
        <f t="shared" ref="J579:J642" si="74">IF(VALUE(N579)&gt;0,-20,IF(VALUE(N579)&gt;VALUE(M579),-20,N579))</f>
        <v>0</v>
      </c>
      <c r="M579">
        <f t="shared" si="68"/>
        <v>0</v>
      </c>
      <c r="N579">
        <f t="shared" si="69"/>
        <v>0</v>
      </c>
    </row>
    <row r="580" spans="1:14">
      <c r="A580">
        <f ca="1">IF($B$2=0,"",COUNTA($B$2:B580))</f>
        <v>579</v>
      </c>
      <c r="B580" s="6" t="str">
        <f t="shared" ca="1" si="70"/>
        <v/>
      </c>
      <c r="C580" s="6">
        <f t="shared" ca="1" si="71"/>
        <v>0</v>
      </c>
      <c r="G580" t="str">
        <f>IF(ISBLANK(K580),"",COUNTA($K$2:K580))</f>
        <v/>
      </c>
      <c r="H580" t="str">
        <f t="shared" si="72"/>
        <v/>
      </c>
      <c r="I580">
        <f t="shared" si="73"/>
        <v>0</v>
      </c>
      <c r="J580">
        <f t="shared" si="74"/>
        <v>0</v>
      </c>
      <c r="M580">
        <f t="shared" si="68"/>
        <v>0</v>
      </c>
      <c r="N580">
        <f t="shared" si="69"/>
        <v>0</v>
      </c>
    </row>
    <row r="581" spans="1:14">
      <c r="A581">
        <f ca="1">IF($B$2=0,"",COUNTA($B$2:B581))</f>
        <v>580</v>
      </c>
      <c r="B581" s="6" t="str">
        <f t="shared" ca="1" si="70"/>
        <v/>
      </c>
      <c r="C581" s="6">
        <f t="shared" ca="1" si="71"/>
        <v>0</v>
      </c>
      <c r="G581" t="str">
        <f>IF(ISBLANK(K581),"",COUNTA($K$2:K581))</f>
        <v/>
      </c>
      <c r="H581" t="str">
        <f t="shared" si="72"/>
        <v/>
      </c>
      <c r="I581">
        <f t="shared" si="73"/>
        <v>0</v>
      </c>
      <c r="J581">
        <f t="shared" si="74"/>
        <v>0</v>
      </c>
      <c r="M581">
        <f t="shared" si="68"/>
        <v>0</v>
      </c>
      <c r="N581">
        <f t="shared" si="69"/>
        <v>0</v>
      </c>
    </row>
    <row r="582" spans="1:14">
      <c r="A582">
        <f ca="1">IF($B$2=0,"",COUNTA($B$2:B582))</f>
        <v>581</v>
      </c>
      <c r="B582" s="6" t="str">
        <f t="shared" ca="1" si="70"/>
        <v/>
      </c>
      <c r="C582" s="6">
        <f t="shared" ca="1" si="71"/>
        <v>0</v>
      </c>
      <c r="G582" t="str">
        <f>IF(ISBLANK(K582),"",COUNTA($K$2:K582))</f>
        <v/>
      </c>
      <c r="H582" t="str">
        <f t="shared" si="72"/>
        <v/>
      </c>
      <c r="I582">
        <f t="shared" si="73"/>
        <v>0</v>
      </c>
      <c r="J582">
        <f t="shared" si="74"/>
        <v>0</v>
      </c>
      <c r="M582">
        <f t="shared" si="68"/>
        <v>0</v>
      </c>
      <c r="N582">
        <f t="shared" si="69"/>
        <v>0</v>
      </c>
    </row>
    <row r="583" spans="1:14">
      <c r="A583">
        <f ca="1">IF($B$2=0,"",COUNTA($B$2:B583))</f>
        <v>582</v>
      </c>
      <c r="B583" s="6" t="str">
        <f t="shared" ca="1" si="70"/>
        <v/>
      </c>
      <c r="C583" s="6">
        <f t="shared" ca="1" si="71"/>
        <v>0</v>
      </c>
      <c r="G583" t="str">
        <f>IF(ISBLANK(K583),"",COUNTA($K$2:K583))</f>
        <v/>
      </c>
      <c r="H583" t="str">
        <f t="shared" si="72"/>
        <v/>
      </c>
      <c r="I583">
        <f t="shared" si="73"/>
        <v>0</v>
      </c>
      <c r="J583">
        <f t="shared" si="74"/>
        <v>0</v>
      </c>
      <c r="M583">
        <f t="shared" si="68"/>
        <v>0</v>
      </c>
      <c r="N583">
        <f t="shared" si="69"/>
        <v>0</v>
      </c>
    </row>
    <row r="584" spans="1:14">
      <c r="A584">
        <f ca="1">IF($B$2=0,"",COUNTA($B$2:B584))</f>
        <v>583</v>
      </c>
      <c r="B584" s="6" t="str">
        <f t="shared" ca="1" si="70"/>
        <v/>
      </c>
      <c r="C584" s="6">
        <f t="shared" ca="1" si="71"/>
        <v>0</v>
      </c>
      <c r="G584" t="str">
        <f>IF(ISBLANK(K584),"",COUNTA($K$2:K584))</f>
        <v/>
      </c>
      <c r="H584" t="str">
        <f t="shared" si="72"/>
        <v/>
      </c>
      <c r="I584">
        <f t="shared" si="73"/>
        <v>0</v>
      </c>
      <c r="J584">
        <f t="shared" si="74"/>
        <v>0</v>
      </c>
      <c r="M584">
        <f t="shared" si="68"/>
        <v>0</v>
      </c>
      <c r="N584">
        <f t="shared" si="69"/>
        <v>0</v>
      </c>
    </row>
    <row r="585" spans="1:14">
      <c r="A585">
        <f ca="1">IF($B$2=0,"",COUNTA($B$2:B585))</f>
        <v>584</v>
      </c>
      <c r="B585" s="6" t="str">
        <f t="shared" ca="1" si="70"/>
        <v/>
      </c>
      <c r="C585" s="6">
        <f t="shared" ca="1" si="71"/>
        <v>0</v>
      </c>
      <c r="G585" t="str">
        <f>IF(ISBLANK(K585),"",COUNTA($K$2:K585))</f>
        <v/>
      </c>
      <c r="H585" t="str">
        <f t="shared" si="72"/>
        <v/>
      </c>
      <c r="I585">
        <f t="shared" si="73"/>
        <v>0</v>
      </c>
      <c r="J585">
        <f t="shared" si="74"/>
        <v>0</v>
      </c>
      <c r="M585">
        <f t="shared" si="68"/>
        <v>0</v>
      </c>
      <c r="N585">
        <f t="shared" si="69"/>
        <v>0</v>
      </c>
    </row>
    <row r="586" spans="1:14">
      <c r="A586">
        <f ca="1">IF($B$2=0,"",COUNTA($B$2:B586))</f>
        <v>585</v>
      </c>
      <c r="B586" s="6" t="str">
        <f t="shared" ca="1" si="70"/>
        <v/>
      </c>
      <c r="C586" s="6">
        <f t="shared" ca="1" si="71"/>
        <v>0</v>
      </c>
      <c r="G586" t="str">
        <f>IF(ISBLANK(K586),"",COUNTA($K$2:K586))</f>
        <v/>
      </c>
      <c r="H586" t="str">
        <f t="shared" si="72"/>
        <v/>
      </c>
      <c r="I586">
        <f t="shared" si="73"/>
        <v>0</v>
      </c>
      <c r="J586">
        <f t="shared" si="74"/>
        <v>0</v>
      </c>
      <c r="M586">
        <f t="shared" si="68"/>
        <v>0</v>
      </c>
      <c r="N586">
        <f t="shared" si="69"/>
        <v>0</v>
      </c>
    </row>
    <row r="587" spans="1:14">
      <c r="A587">
        <f ca="1">IF($B$2=0,"",COUNTA($B$2:B587))</f>
        <v>586</v>
      </c>
      <c r="B587" s="6" t="str">
        <f t="shared" ca="1" si="70"/>
        <v/>
      </c>
      <c r="C587" s="6">
        <f t="shared" ca="1" si="71"/>
        <v>0</v>
      </c>
      <c r="G587" t="str">
        <f>IF(ISBLANK(K587),"",COUNTA($K$2:K587))</f>
        <v/>
      </c>
      <c r="H587" t="str">
        <f t="shared" si="72"/>
        <v/>
      </c>
      <c r="I587">
        <f t="shared" si="73"/>
        <v>0</v>
      </c>
      <c r="J587">
        <f t="shared" si="74"/>
        <v>0</v>
      </c>
      <c r="M587">
        <f t="shared" si="68"/>
        <v>0</v>
      </c>
      <c r="N587">
        <f t="shared" si="69"/>
        <v>0</v>
      </c>
    </row>
    <row r="588" spans="1:14">
      <c r="A588">
        <f ca="1">IF($B$2=0,"",COUNTA($B$2:B588))</f>
        <v>587</v>
      </c>
      <c r="B588" s="6" t="str">
        <f t="shared" ca="1" si="70"/>
        <v/>
      </c>
      <c r="C588" s="6">
        <f t="shared" ca="1" si="71"/>
        <v>0</v>
      </c>
      <c r="G588" t="str">
        <f>IF(ISBLANK(K588),"",COUNTA($K$2:K588))</f>
        <v/>
      </c>
      <c r="H588" t="str">
        <f t="shared" si="72"/>
        <v/>
      </c>
      <c r="I588">
        <f t="shared" si="73"/>
        <v>0</v>
      </c>
      <c r="J588">
        <f t="shared" si="74"/>
        <v>0</v>
      </c>
      <c r="M588">
        <f t="shared" si="68"/>
        <v>0</v>
      </c>
      <c r="N588">
        <f t="shared" si="69"/>
        <v>0</v>
      </c>
    </row>
    <row r="589" spans="1:14">
      <c r="A589">
        <f ca="1">IF($B$2=0,"",COUNTA($B$2:B589))</f>
        <v>588</v>
      </c>
      <c r="B589" s="6" t="str">
        <f t="shared" ca="1" si="70"/>
        <v/>
      </c>
      <c r="C589" s="6">
        <f t="shared" ca="1" si="71"/>
        <v>0</v>
      </c>
      <c r="G589" t="str">
        <f>IF(ISBLANK(K589),"",COUNTA($K$2:K589))</f>
        <v/>
      </c>
      <c r="H589" t="str">
        <f t="shared" si="72"/>
        <v/>
      </c>
      <c r="I589">
        <f t="shared" si="73"/>
        <v>0</v>
      </c>
      <c r="J589">
        <f t="shared" si="74"/>
        <v>0</v>
      </c>
      <c r="M589">
        <f t="shared" si="68"/>
        <v>0</v>
      </c>
      <c r="N589">
        <f t="shared" si="69"/>
        <v>0</v>
      </c>
    </row>
    <row r="590" spans="1:14">
      <c r="A590">
        <f ca="1">IF($B$2=0,"",COUNTA($B$2:B590))</f>
        <v>589</v>
      </c>
      <c r="B590" s="6" t="str">
        <f t="shared" ca="1" si="70"/>
        <v/>
      </c>
      <c r="C590" s="6">
        <f t="shared" ca="1" si="71"/>
        <v>0</v>
      </c>
      <c r="G590" t="str">
        <f>IF(ISBLANK(K590),"",COUNTA($K$2:K590))</f>
        <v/>
      </c>
      <c r="H590" t="str">
        <f t="shared" si="72"/>
        <v/>
      </c>
      <c r="I590">
        <f t="shared" si="73"/>
        <v>0</v>
      </c>
      <c r="J590">
        <f t="shared" si="74"/>
        <v>0</v>
      </c>
      <c r="M590">
        <f t="shared" si="68"/>
        <v>0</v>
      </c>
      <c r="N590">
        <f t="shared" si="69"/>
        <v>0</v>
      </c>
    </row>
    <row r="591" spans="1:14">
      <c r="A591">
        <f ca="1">IF($B$2=0,"",COUNTA($B$2:B591))</f>
        <v>590</v>
      </c>
      <c r="B591" s="6" t="str">
        <f t="shared" ca="1" si="70"/>
        <v/>
      </c>
      <c r="C591" s="6">
        <f t="shared" ca="1" si="71"/>
        <v>0</v>
      </c>
      <c r="G591" t="str">
        <f>IF(ISBLANK(K591),"",COUNTA($K$2:K591))</f>
        <v/>
      </c>
      <c r="H591" t="str">
        <f t="shared" si="72"/>
        <v/>
      </c>
      <c r="I591">
        <f t="shared" si="73"/>
        <v>0</v>
      </c>
      <c r="J591">
        <f t="shared" si="74"/>
        <v>0</v>
      </c>
      <c r="M591">
        <f t="shared" si="68"/>
        <v>0</v>
      </c>
      <c r="N591">
        <f t="shared" si="69"/>
        <v>0</v>
      </c>
    </row>
    <row r="592" spans="1:14">
      <c r="A592">
        <f ca="1">IF($B$2=0,"",COUNTA($B$2:B592))</f>
        <v>591</v>
      </c>
      <c r="B592" s="6" t="str">
        <f t="shared" ca="1" si="70"/>
        <v/>
      </c>
      <c r="C592" s="6">
        <f t="shared" ca="1" si="71"/>
        <v>0</v>
      </c>
      <c r="G592" t="str">
        <f>IF(ISBLANK(K592),"",COUNTA($K$2:K592))</f>
        <v/>
      </c>
      <c r="H592" t="str">
        <f t="shared" si="72"/>
        <v/>
      </c>
      <c r="I592">
        <f t="shared" si="73"/>
        <v>0</v>
      </c>
      <c r="J592">
        <f t="shared" si="74"/>
        <v>0</v>
      </c>
      <c r="M592">
        <f t="shared" si="68"/>
        <v>0</v>
      </c>
      <c r="N592">
        <f t="shared" si="69"/>
        <v>0</v>
      </c>
    </row>
    <row r="593" spans="1:14">
      <c r="A593">
        <f ca="1">IF($B$2=0,"",COUNTA($B$2:B593))</f>
        <v>592</v>
      </c>
      <c r="B593" s="6" t="str">
        <f t="shared" ca="1" si="70"/>
        <v/>
      </c>
      <c r="C593" s="6">
        <f t="shared" ca="1" si="71"/>
        <v>0</v>
      </c>
      <c r="G593" t="str">
        <f>IF(ISBLANK(K593),"",COUNTA($K$2:K593))</f>
        <v/>
      </c>
      <c r="H593" t="str">
        <f t="shared" si="72"/>
        <v/>
      </c>
      <c r="I593">
        <f t="shared" si="73"/>
        <v>0</v>
      </c>
      <c r="J593">
        <f t="shared" si="74"/>
        <v>0</v>
      </c>
      <c r="M593">
        <f t="shared" si="68"/>
        <v>0</v>
      </c>
      <c r="N593">
        <f t="shared" si="69"/>
        <v>0</v>
      </c>
    </row>
    <row r="594" spans="1:14">
      <c r="A594">
        <f ca="1">IF($B$2=0,"",COUNTA($B$2:B594))</f>
        <v>593</v>
      </c>
      <c r="B594" s="6" t="str">
        <f t="shared" ca="1" si="70"/>
        <v/>
      </c>
      <c r="C594" s="6">
        <f t="shared" ca="1" si="71"/>
        <v>0</v>
      </c>
      <c r="G594" t="str">
        <f>IF(ISBLANK(K594),"",COUNTA($K$2:K594))</f>
        <v/>
      </c>
      <c r="H594" t="str">
        <f t="shared" si="72"/>
        <v/>
      </c>
      <c r="I594">
        <f t="shared" si="73"/>
        <v>0</v>
      </c>
      <c r="J594">
        <f t="shared" si="74"/>
        <v>0</v>
      </c>
      <c r="M594">
        <f t="shared" si="68"/>
        <v>0</v>
      </c>
      <c r="N594">
        <f t="shared" si="69"/>
        <v>0</v>
      </c>
    </row>
    <row r="595" spans="1:14">
      <c r="A595">
        <f ca="1">IF($B$2=0,"",COUNTA($B$2:B595))</f>
        <v>594</v>
      </c>
      <c r="B595" s="6" t="str">
        <f t="shared" ca="1" si="70"/>
        <v/>
      </c>
      <c r="C595" s="6">
        <f t="shared" ca="1" si="71"/>
        <v>0</v>
      </c>
      <c r="G595" t="str">
        <f>IF(ISBLANK(K595),"",COUNTA($K$2:K595))</f>
        <v/>
      </c>
      <c r="H595" t="str">
        <f t="shared" si="72"/>
        <v/>
      </c>
      <c r="I595">
        <f t="shared" si="73"/>
        <v>0</v>
      </c>
      <c r="J595">
        <f t="shared" si="74"/>
        <v>0</v>
      </c>
      <c r="M595">
        <f t="shared" si="68"/>
        <v>0</v>
      </c>
      <c r="N595">
        <f t="shared" si="69"/>
        <v>0</v>
      </c>
    </row>
    <row r="596" spans="1:14">
      <c r="A596">
        <f ca="1">IF($B$2=0,"",COUNTA($B$2:B596))</f>
        <v>595</v>
      </c>
      <c r="B596" s="6" t="str">
        <f t="shared" ca="1" si="70"/>
        <v/>
      </c>
      <c r="C596" s="6">
        <f t="shared" ca="1" si="71"/>
        <v>0</v>
      </c>
      <c r="G596" t="str">
        <f>IF(ISBLANK(K596),"",COUNTA($K$2:K596))</f>
        <v/>
      </c>
      <c r="H596" t="str">
        <f t="shared" si="72"/>
        <v/>
      </c>
      <c r="I596">
        <f t="shared" si="73"/>
        <v>0</v>
      </c>
      <c r="J596">
        <f t="shared" si="74"/>
        <v>0</v>
      </c>
      <c r="M596">
        <f t="shared" si="68"/>
        <v>0</v>
      </c>
      <c r="N596">
        <f t="shared" si="69"/>
        <v>0</v>
      </c>
    </row>
    <row r="597" spans="1:14">
      <c r="A597">
        <f ca="1">IF($B$2=0,"",COUNTA($B$2:B597))</f>
        <v>596</v>
      </c>
      <c r="B597" s="6" t="str">
        <f t="shared" ca="1" si="70"/>
        <v/>
      </c>
      <c r="C597" s="6">
        <f t="shared" ca="1" si="71"/>
        <v>0</v>
      </c>
      <c r="G597" t="str">
        <f>IF(ISBLANK(K597),"",COUNTA($K$2:K597))</f>
        <v/>
      </c>
      <c r="H597" t="str">
        <f t="shared" si="72"/>
        <v/>
      </c>
      <c r="I597">
        <f t="shared" si="73"/>
        <v>0</v>
      </c>
      <c r="J597">
        <f t="shared" si="74"/>
        <v>0</v>
      </c>
      <c r="M597">
        <f t="shared" si="68"/>
        <v>0</v>
      </c>
      <c r="N597">
        <f t="shared" si="69"/>
        <v>0</v>
      </c>
    </row>
    <row r="598" spans="1:14">
      <c r="A598">
        <f ca="1">IF($B$2=0,"",COUNTA($B$2:B598))</f>
        <v>597</v>
      </c>
      <c r="B598" s="6" t="str">
        <f t="shared" ca="1" si="70"/>
        <v/>
      </c>
      <c r="C598" s="6">
        <f t="shared" ca="1" si="71"/>
        <v>0</v>
      </c>
      <c r="G598" t="str">
        <f>IF(ISBLANK(K598),"",COUNTA($K$2:K598))</f>
        <v/>
      </c>
      <c r="H598" t="str">
        <f t="shared" si="72"/>
        <v/>
      </c>
      <c r="I598">
        <f t="shared" si="73"/>
        <v>0</v>
      </c>
      <c r="J598">
        <f t="shared" si="74"/>
        <v>0</v>
      </c>
      <c r="M598">
        <f t="shared" si="68"/>
        <v>0</v>
      </c>
      <c r="N598">
        <f t="shared" si="69"/>
        <v>0</v>
      </c>
    </row>
    <row r="599" spans="1:14">
      <c r="A599">
        <f ca="1">IF($B$2=0,"",COUNTA($B$2:B599))</f>
        <v>598</v>
      </c>
      <c r="B599" s="6" t="str">
        <f t="shared" ca="1" si="70"/>
        <v/>
      </c>
      <c r="C599" s="6">
        <f t="shared" ca="1" si="71"/>
        <v>0</v>
      </c>
      <c r="G599" t="str">
        <f>IF(ISBLANK(K599),"",COUNTA($K$2:K599))</f>
        <v/>
      </c>
      <c r="H599" t="str">
        <f t="shared" si="72"/>
        <v/>
      </c>
      <c r="I599">
        <f t="shared" si="73"/>
        <v>0</v>
      </c>
      <c r="J599">
        <f t="shared" si="74"/>
        <v>0</v>
      </c>
      <c r="M599">
        <f t="shared" si="68"/>
        <v>0</v>
      </c>
      <c r="N599">
        <f t="shared" si="69"/>
        <v>0</v>
      </c>
    </row>
    <row r="600" spans="1:14">
      <c r="A600">
        <f ca="1">IF($B$2=0,"",COUNTA($B$2:B600))</f>
        <v>599</v>
      </c>
      <c r="B600" s="6" t="str">
        <f t="shared" ca="1" si="70"/>
        <v/>
      </c>
      <c r="C600" s="6">
        <f t="shared" ca="1" si="71"/>
        <v>0</v>
      </c>
      <c r="G600" t="str">
        <f>IF(ISBLANK(K600),"",COUNTA($K$2:K600))</f>
        <v/>
      </c>
      <c r="H600" t="str">
        <f t="shared" si="72"/>
        <v/>
      </c>
      <c r="I600">
        <f t="shared" si="73"/>
        <v>0</v>
      </c>
      <c r="J600">
        <f t="shared" si="74"/>
        <v>0</v>
      </c>
      <c r="M600">
        <f t="shared" si="68"/>
        <v>0</v>
      </c>
      <c r="N600">
        <f t="shared" si="69"/>
        <v>0</v>
      </c>
    </row>
    <row r="601" spans="1:14">
      <c r="A601">
        <f ca="1">IF($B$2=0,"",COUNTA($B$2:B601))</f>
        <v>600</v>
      </c>
      <c r="B601" s="6" t="str">
        <f t="shared" ca="1" si="70"/>
        <v/>
      </c>
      <c r="C601" s="6">
        <f t="shared" ca="1" si="71"/>
        <v>0</v>
      </c>
      <c r="G601" t="str">
        <f>IF(ISBLANK(K601),"",COUNTA($K$2:K601))</f>
        <v/>
      </c>
      <c r="H601" t="str">
        <f t="shared" si="72"/>
        <v/>
      </c>
      <c r="I601">
        <f t="shared" si="73"/>
        <v>0</v>
      </c>
      <c r="J601">
        <f t="shared" si="74"/>
        <v>0</v>
      </c>
      <c r="M601">
        <f t="shared" si="68"/>
        <v>0</v>
      </c>
      <c r="N601">
        <f t="shared" si="69"/>
        <v>0</v>
      </c>
    </row>
    <row r="602" spans="1:14">
      <c r="A602">
        <f ca="1">IF($B$2=0,"",COUNTA($B$2:B602))</f>
        <v>601</v>
      </c>
      <c r="B602" s="6" t="str">
        <f t="shared" ca="1" si="70"/>
        <v/>
      </c>
      <c r="C602" s="6">
        <f t="shared" ca="1" si="71"/>
        <v>0</v>
      </c>
      <c r="G602" t="str">
        <f>IF(ISBLANK(K602),"",COUNTA($K$2:K602))</f>
        <v/>
      </c>
      <c r="H602" t="str">
        <f t="shared" si="72"/>
        <v/>
      </c>
      <c r="I602">
        <f t="shared" si="73"/>
        <v>0</v>
      </c>
      <c r="J602">
        <f t="shared" si="74"/>
        <v>0</v>
      </c>
      <c r="M602">
        <f t="shared" si="68"/>
        <v>0</v>
      </c>
      <c r="N602">
        <f t="shared" si="69"/>
        <v>0</v>
      </c>
    </row>
    <row r="603" spans="1:14">
      <c r="A603">
        <f ca="1">IF($B$2=0,"",COUNTA($B$2:B603))</f>
        <v>602</v>
      </c>
      <c r="B603" s="6" t="str">
        <f t="shared" ca="1" si="70"/>
        <v/>
      </c>
      <c r="C603" s="6">
        <f t="shared" ca="1" si="71"/>
        <v>0</v>
      </c>
      <c r="G603" t="str">
        <f>IF(ISBLANK(K603),"",COUNTA($K$2:K603))</f>
        <v/>
      </c>
      <c r="H603" t="str">
        <f t="shared" si="72"/>
        <v/>
      </c>
      <c r="I603">
        <f t="shared" si="73"/>
        <v>0</v>
      </c>
      <c r="J603">
        <f t="shared" si="74"/>
        <v>0</v>
      </c>
      <c r="M603">
        <f t="shared" si="68"/>
        <v>0</v>
      </c>
      <c r="N603">
        <f t="shared" si="69"/>
        <v>0</v>
      </c>
    </row>
    <row r="604" spans="1:14">
      <c r="A604">
        <f ca="1">IF($B$2=0,"",COUNTA($B$2:B604))</f>
        <v>603</v>
      </c>
      <c r="B604" s="6" t="str">
        <f t="shared" ca="1" si="70"/>
        <v/>
      </c>
      <c r="C604" s="6">
        <f t="shared" ca="1" si="71"/>
        <v>0</v>
      </c>
      <c r="G604" t="str">
        <f>IF(ISBLANK(K604),"",COUNTA($K$2:K604))</f>
        <v/>
      </c>
      <c r="H604" t="str">
        <f t="shared" si="72"/>
        <v/>
      </c>
      <c r="I604">
        <f t="shared" si="73"/>
        <v>0</v>
      </c>
      <c r="J604">
        <f t="shared" si="74"/>
        <v>0</v>
      </c>
      <c r="M604">
        <f t="shared" si="68"/>
        <v>0</v>
      </c>
      <c r="N604">
        <f t="shared" si="69"/>
        <v>0</v>
      </c>
    </row>
    <row r="605" spans="1:14">
      <c r="A605">
        <f ca="1">IF($B$2=0,"",COUNTA($B$2:B605))</f>
        <v>604</v>
      </c>
      <c r="B605" s="6" t="str">
        <f t="shared" ca="1" si="70"/>
        <v/>
      </c>
      <c r="C605" s="6">
        <f t="shared" ca="1" si="71"/>
        <v>0</v>
      </c>
      <c r="G605" t="str">
        <f>IF(ISBLANK(K605),"",COUNTA($K$2:K605))</f>
        <v/>
      </c>
      <c r="H605" t="str">
        <f t="shared" si="72"/>
        <v/>
      </c>
      <c r="I605">
        <f t="shared" si="73"/>
        <v>0</v>
      </c>
      <c r="J605">
        <f t="shared" si="74"/>
        <v>0</v>
      </c>
      <c r="M605">
        <f t="shared" si="68"/>
        <v>0</v>
      </c>
      <c r="N605">
        <f t="shared" si="69"/>
        <v>0</v>
      </c>
    </row>
    <row r="606" spans="1:14">
      <c r="A606">
        <f ca="1">IF($B$2=0,"",COUNTA($B$2:B606))</f>
        <v>605</v>
      </c>
      <c r="B606" s="6" t="str">
        <f t="shared" ca="1" si="70"/>
        <v/>
      </c>
      <c r="C606" s="6">
        <f t="shared" ca="1" si="71"/>
        <v>0</v>
      </c>
      <c r="G606" t="str">
        <f>IF(ISBLANK(K606),"",COUNTA($K$2:K606))</f>
        <v/>
      </c>
      <c r="H606" t="str">
        <f t="shared" si="72"/>
        <v/>
      </c>
      <c r="I606">
        <f t="shared" si="73"/>
        <v>0</v>
      </c>
      <c r="J606">
        <f t="shared" si="74"/>
        <v>0</v>
      </c>
      <c r="M606">
        <f t="shared" si="68"/>
        <v>0</v>
      </c>
      <c r="N606">
        <f t="shared" si="69"/>
        <v>0</v>
      </c>
    </row>
    <row r="607" spans="1:14">
      <c r="A607">
        <f ca="1">IF($B$2=0,"",COUNTA($B$2:B607))</f>
        <v>606</v>
      </c>
      <c r="B607" s="6" t="str">
        <f t="shared" ca="1" si="70"/>
        <v/>
      </c>
      <c r="C607" s="6">
        <f t="shared" ca="1" si="71"/>
        <v>0</v>
      </c>
      <c r="G607" t="str">
        <f>IF(ISBLANK(K607),"",COUNTA($K$2:K607))</f>
        <v/>
      </c>
      <c r="H607" t="str">
        <f t="shared" si="72"/>
        <v/>
      </c>
      <c r="I607">
        <f t="shared" si="73"/>
        <v>0</v>
      </c>
      <c r="J607">
        <f t="shared" si="74"/>
        <v>0</v>
      </c>
      <c r="M607">
        <f t="shared" si="68"/>
        <v>0</v>
      </c>
      <c r="N607">
        <f t="shared" si="69"/>
        <v>0</v>
      </c>
    </row>
    <row r="608" spans="1:14">
      <c r="A608">
        <f ca="1">IF($B$2=0,"",COUNTA($B$2:B608))</f>
        <v>607</v>
      </c>
      <c r="B608" s="6" t="str">
        <f t="shared" ca="1" si="70"/>
        <v/>
      </c>
      <c r="C608" s="6">
        <f t="shared" ca="1" si="71"/>
        <v>0</v>
      </c>
      <c r="G608" t="str">
        <f>IF(ISBLANK(K608),"",COUNTA($K$2:K608))</f>
        <v/>
      </c>
      <c r="H608" t="str">
        <f t="shared" si="72"/>
        <v/>
      </c>
      <c r="I608">
        <f t="shared" si="73"/>
        <v>0</v>
      </c>
      <c r="J608">
        <f t="shared" si="74"/>
        <v>0</v>
      </c>
      <c r="M608">
        <f t="shared" si="68"/>
        <v>0</v>
      </c>
      <c r="N608">
        <f t="shared" si="69"/>
        <v>0</v>
      </c>
    </row>
    <row r="609" spans="1:14">
      <c r="A609">
        <f ca="1">IF($B$2=0,"",COUNTA($B$2:B609))</f>
        <v>608</v>
      </c>
      <c r="B609" s="6" t="str">
        <f t="shared" ca="1" si="70"/>
        <v/>
      </c>
      <c r="C609" s="6">
        <f t="shared" ca="1" si="71"/>
        <v>0</v>
      </c>
      <c r="G609" t="str">
        <f>IF(ISBLANK(K609),"",COUNTA($K$2:K609))</f>
        <v/>
      </c>
      <c r="H609" t="str">
        <f t="shared" si="72"/>
        <v/>
      </c>
      <c r="I609">
        <f t="shared" si="73"/>
        <v>0</v>
      </c>
      <c r="J609">
        <f t="shared" si="74"/>
        <v>0</v>
      </c>
      <c r="M609">
        <f t="shared" si="68"/>
        <v>0</v>
      </c>
      <c r="N609">
        <f t="shared" si="69"/>
        <v>0</v>
      </c>
    </row>
    <row r="610" spans="1:14">
      <c r="A610">
        <f ca="1">IF($B$2=0,"",COUNTA($B$2:B610))</f>
        <v>609</v>
      </c>
      <c r="B610" s="6" t="str">
        <f t="shared" ca="1" si="70"/>
        <v/>
      </c>
      <c r="C610" s="6">
        <f t="shared" ca="1" si="71"/>
        <v>0</v>
      </c>
      <c r="G610" t="str">
        <f>IF(ISBLANK(K610),"",COUNTA($K$2:K610))</f>
        <v/>
      </c>
      <c r="H610" t="str">
        <f t="shared" si="72"/>
        <v/>
      </c>
      <c r="I610">
        <f t="shared" si="73"/>
        <v>0</v>
      </c>
      <c r="J610">
        <f t="shared" si="74"/>
        <v>0</v>
      </c>
      <c r="M610">
        <f t="shared" si="68"/>
        <v>0</v>
      </c>
      <c r="N610">
        <f t="shared" si="69"/>
        <v>0</v>
      </c>
    </row>
    <row r="611" spans="1:14">
      <c r="A611">
        <f ca="1">IF($B$2=0,"",COUNTA($B$2:B611))</f>
        <v>610</v>
      </c>
      <c r="B611" s="6" t="str">
        <f t="shared" ca="1" si="70"/>
        <v/>
      </c>
      <c r="C611" s="6">
        <f t="shared" ca="1" si="71"/>
        <v>0</v>
      </c>
      <c r="G611" t="str">
        <f>IF(ISBLANK(K611),"",COUNTA($K$2:K611))</f>
        <v/>
      </c>
      <c r="H611" t="str">
        <f t="shared" si="72"/>
        <v/>
      </c>
      <c r="I611">
        <f t="shared" si="73"/>
        <v>0</v>
      </c>
      <c r="J611">
        <f t="shared" si="74"/>
        <v>0</v>
      </c>
      <c r="M611">
        <f t="shared" si="68"/>
        <v>0</v>
      </c>
      <c r="N611">
        <f t="shared" si="69"/>
        <v>0</v>
      </c>
    </row>
    <row r="612" spans="1:14">
      <c r="A612">
        <f ca="1">IF($B$2=0,"",COUNTA($B$2:B612))</f>
        <v>611</v>
      </c>
      <c r="B612" s="6" t="str">
        <f t="shared" ca="1" si="70"/>
        <v/>
      </c>
      <c r="C612" s="6">
        <f t="shared" ca="1" si="71"/>
        <v>0</v>
      </c>
      <c r="G612" t="str">
        <f>IF(ISBLANK(K612),"",COUNTA($K$2:K612))</f>
        <v/>
      </c>
      <c r="H612" t="str">
        <f t="shared" si="72"/>
        <v/>
      </c>
      <c r="I612">
        <f t="shared" si="73"/>
        <v>0</v>
      </c>
      <c r="J612">
        <f t="shared" si="74"/>
        <v>0</v>
      </c>
      <c r="M612">
        <f t="shared" si="68"/>
        <v>0</v>
      </c>
      <c r="N612">
        <f t="shared" si="69"/>
        <v>0</v>
      </c>
    </row>
    <row r="613" spans="1:14">
      <c r="A613">
        <f ca="1">IF($B$2=0,"",COUNTA($B$2:B613))</f>
        <v>612</v>
      </c>
      <c r="B613" s="6" t="str">
        <f t="shared" ca="1" si="70"/>
        <v/>
      </c>
      <c r="C613" s="6">
        <f t="shared" ca="1" si="71"/>
        <v>0</v>
      </c>
      <c r="G613" t="str">
        <f>IF(ISBLANK(K613),"",COUNTA($K$2:K613))</f>
        <v/>
      </c>
      <c r="H613" t="str">
        <f t="shared" si="72"/>
        <v/>
      </c>
      <c r="I613">
        <f t="shared" si="73"/>
        <v>0</v>
      </c>
      <c r="J613">
        <f t="shared" si="74"/>
        <v>0</v>
      </c>
      <c r="M613">
        <f t="shared" si="68"/>
        <v>0</v>
      </c>
      <c r="N613">
        <f t="shared" si="69"/>
        <v>0</v>
      </c>
    </row>
    <row r="614" spans="1:14">
      <c r="A614">
        <f ca="1">IF($B$2=0,"",COUNTA($B$2:B614))</f>
        <v>613</v>
      </c>
      <c r="B614" s="6" t="str">
        <f t="shared" ca="1" si="70"/>
        <v/>
      </c>
      <c r="C614" s="6">
        <f t="shared" ca="1" si="71"/>
        <v>0</v>
      </c>
      <c r="G614" t="str">
        <f>IF(ISBLANK(K614),"",COUNTA($K$2:K614))</f>
        <v/>
      </c>
      <c r="H614" t="str">
        <f t="shared" si="72"/>
        <v/>
      </c>
      <c r="I614">
        <f t="shared" si="73"/>
        <v>0</v>
      </c>
      <c r="J614">
        <f t="shared" si="74"/>
        <v>0</v>
      </c>
      <c r="M614">
        <f t="shared" si="68"/>
        <v>0</v>
      </c>
      <c r="N614">
        <f t="shared" si="69"/>
        <v>0</v>
      </c>
    </row>
    <row r="615" spans="1:14">
      <c r="A615">
        <f ca="1">IF($B$2=0,"",COUNTA($B$2:B615))</f>
        <v>614</v>
      </c>
      <c r="B615" s="6" t="str">
        <f t="shared" ca="1" si="70"/>
        <v/>
      </c>
      <c r="C615" s="6">
        <f t="shared" ca="1" si="71"/>
        <v>0</v>
      </c>
      <c r="G615" t="str">
        <f>IF(ISBLANK(K615),"",COUNTA($K$2:K615))</f>
        <v/>
      </c>
      <c r="H615" t="str">
        <f t="shared" si="72"/>
        <v/>
      </c>
      <c r="I615">
        <f t="shared" si="73"/>
        <v>0</v>
      </c>
      <c r="J615">
        <f t="shared" si="74"/>
        <v>0</v>
      </c>
      <c r="M615">
        <f t="shared" si="68"/>
        <v>0</v>
      </c>
      <c r="N615">
        <f t="shared" si="69"/>
        <v>0</v>
      </c>
    </row>
    <row r="616" spans="1:14">
      <c r="A616">
        <f ca="1">IF($B$2=0,"",COUNTA($B$2:B616))</f>
        <v>615</v>
      </c>
      <c r="B616" s="6" t="str">
        <f t="shared" ca="1" si="70"/>
        <v/>
      </c>
      <c r="C616" s="6">
        <f t="shared" ca="1" si="71"/>
        <v>0</v>
      </c>
      <c r="G616" t="str">
        <f>IF(ISBLANK(K616),"",COUNTA($K$2:K616))</f>
        <v/>
      </c>
      <c r="H616" t="str">
        <f t="shared" si="72"/>
        <v/>
      </c>
      <c r="I616">
        <f t="shared" si="73"/>
        <v>0</v>
      </c>
      <c r="J616">
        <f t="shared" si="74"/>
        <v>0</v>
      </c>
      <c r="M616">
        <f t="shared" si="68"/>
        <v>0</v>
      </c>
      <c r="N616">
        <f t="shared" si="69"/>
        <v>0</v>
      </c>
    </row>
    <row r="617" spans="1:14">
      <c r="A617">
        <f ca="1">IF($B$2=0,"",COUNTA($B$2:B617))</f>
        <v>616</v>
      </c>
      <c r="B617" s="6" t="str">
        <f t="shared" ca="1" si="70"/>
        <v/>
      </c>
      <c r="C617" s="6">
        <f t="shared" ca="1" si="71"/>
        <v>0</v>
      </c>
      <c r="G617" t="str">
        <f>IF(ISBLANK(K617),"",COUNTA($K$2:K617))</f>
        <v/>
      </c>
      <c r="H617" t="str">
        <f t="shared" si="72"/>
        <v/>
      </c>
      <c r="I617">
        <f t="shared" si="73"/>
        <v>0</v>
      </c>
      <c r="J617">
        <f t="shared" si="74"/>
        <v>0</v>
      </c>
      <c r="M617">
        <f t="shared" si="68"/>
        <v>0</v>
      </c>
      <c r="N617">
        <f t="shared" si="69"/>
        <v>0</v>
      </c>
    </row>
    <row r="618" spans="1:14">
      <c r="A618">
        <f ca="1">IF($B$2=0,"",COUNTA($B$2:B618))</f>
        <v>617</v>
      </c>
      <c r="B618" s="6" t="str">
        <f t="shared" ca="1" si="70"/>
        <v/>
      </c>
      <c r="C618" s="6">
        <f t="shared" ca="1" si="71"/>
        <v>0</v>
      </c>
      <c r="G618" t="str">
        <f>IF(ISBLANK(K618),"",COUNTA($K$2:K618))</f>
        <v/>
      </c>
      <c r="H618" t="str">
        <f t="shared" si="72"/>
        <v/>
      </c>
      <c r="I618">
        <f t="shared" si="73"/>
        <v>0</v>
      </c>
      <c r="J618">
        <f t="shared" si="74"/>
        <v>0</v>
      </c>
      <c r="M618">
        <f t="shared" si="68"/>
        <v>0</v>
      </c>
      <c r="N618">
        <f t="shared" si="69"/>
        <v>0</v>
      </c>
    </row>
    <row r="619" spans="1:14">
      <c r="A619">
        <f ca="1">IF($B$2=0,"",COUNTA($B$2:B619))</f>
        <v>618</v>
      </c>
      <c r="B619" s="6" t="str">
        <f t="shared" ca="1" si="70"/>
        <v/>
      </c>
      <c r="C619" s="6">
        <f t="shared" ca="1" si="71"/>
        <v>0</v>
      </c>
      <c r="G619" t="str">
        <f>IF(ISBLANK(K619),"",COUNTA($K$2:K619))</f>
        <v/>
      </c>
      <c r="H619" t="str">
        <f t="shared" si="72"/>
        <v/>
      </c>
      <c r="I619">
        <f t="shared" si="73"/>
        <v>0</v>
      </c>
      <c r="J619">
        <f t="shared" si="74"/>
        <v>0</v>
      </c>
      <c r="M619">
        <f t="shared" si="68"/>
        <v>0</v>
      </c>
      <c r="N619">
        <f t="shared" si="69"/>
        <v>0</v>
      </c>
    </row>
    <row r="620" spans="1:14">
      <c r="A620">
        <f ca="1">IF($B$2=0,"",COUNTA($B$2:B620))</f>
        <v>619</v>
      </c>
      <c r="B620" s="6" t="str">
        <f t="shared" ca="1" si="70"/>
        <v/>
      </c>
      <c r="C620" s="6">
        <f t="shared" ca="1" si="71"/>
        <v>0</v>
      </c>
      <c r="G620" t="str">
        <f>IF(ISBLANK(K620),"",COUNTA($K$2:K620))</f>
        <v/>
      </c>
      <c r="H620" t="str">
        <f t="shared" si="72"/>
        <v/>
      </c>
      <c r="I620">
        <f t="shared" si="73"/>
        <v>0</v>
      </c>
      <c r="J620">
        <f t="shared" si="74"/>
        <v>0</v>
      </c>
      <c r="M620">
        <f t="shared" si="68"/>
        <v>0</v>
      </c>
      <c r="N620">
        <f t="shared" si="69"/>
        <v>0</v>
      </c>
    </row>
    <row r="621" spans="1:14">
      <c r="A621">
        <f ca="1">IF($B$2=0,"",COUNTA($B$2:B621))</f>
        <v>620</v>
      </c>
      <c r="B621" s="6" t="str">
        <f t="shared" ca="1" si="70"/>
        <v/>
      </c>
      <c r="C621" s="6">
        <f t="shared" ca="1" si="71"/>
        <v>0</v>
      </c>
      <c r="G621" t="str">
        <f>IF(ISBLANK(K621),"",COUNTA($K$2:K621))</f>
        <v/>
      </c>
      <c r="H621" t="str">
        <f t="shared" si="72"/>
        <v/>
      </c>
      <c r="I621">
        <f t="shared" si="73"/>
        <v>0</v>
      </c>
      <c r="J621">
        <f t="shared" si="74"/>
        <v>0</v>
      </c>
      <c r="M621">
        <f t="shared" si="68"/>
        <v>0</v>
      </c>
      <c r="N621">
        <f t="shared" si="69"/>
        <v>0</v>
      </c>
    </row>
    <row r="622" spans="1:14">
      <c r="A622">
        <f ca="1">IF($B$2=0,"",COUNTA($B$2:B622))</f>
        <v>621</v>
      </c>
      <c r="B622" s="6" t="str">
        <f t="shared" ca="1" si="70"/>
        <v/>
      </c>
      <c r="C622" s="6">
        <f t="shared" ca="1" si="71"/>
        <v>0</v>
      </c>
      <c r="G622" t="str">
        <f>IF(ISBLANK(K622),"",COUNTA($K$2:K622))</f>
        <v/>
      </c>
      <c r="H622" t="str">
        <f t="shared" si="72"/>
        <v/>
      </c>
      <c r="I622">
        <f t="shared" si="73"/>
        <v>0</v>
      </c>
      <c r="J622">
        <f t="shared" si="74"/>
        <v>0</v>
      </c>
      <c r="M622">
        <f t="shared" si="68"/>
        <v>0</v>
      </c>
      <c r="N622">
        <f t="shared" si="69"/>
        <v>0</v>
      </c>
    </row>
    <row r="623" spans="1:14">
      <c r="A623">
        <f ca="1">IF($B$2=0,"",COUNTA($B$2:B623))</f>
        <v>622</v>
      </c>
      <c r="B623" s="6" t="str">
        <f t="shared" ca="1" si="70"/>
        <v/>
      </c>
      <c r="C623" s="6">
        <f t="shared" ca="1" si="71"/>
        <v>0</v>
      </c>
      <c r="G623" t="str">
        <f>IF(ISBLANK(K623),"",COUNTA($K$2:K623))</f>
        <v/>
      </c>
      <c r="H623" t="str">
        <f t="shared" si="72"/>
        <v/>
      </c>
      <c r="I623">
        <f t="shared" si="73"/>
        <v>0</v>
      </c>
      <c r="J623">
        <f t="shared" si="74"/>
        <v>0</v>
      </c>
      <c r="M623">
        <f t="shared" si="68"/>
        <v>0</v>
      </c>
      <c r="N623">
        <f t="shared" si="69"/>
        <v>0</v>
      </c>
    </row>
    <row r="624" spans="1:14">
      <c r="A624">
        <f ca="1">IF($B$2=0,"",COUNTA($B$2:B624))</f>
        <v>623</v>
      </c>
      <c r="B624" s="6" t="str">
        <f t="shared" ca="1" si="70"/>
        <v/>
      </c>
      <c r="C624" s="6">
        <f t="shared" ca="1" si="71"/>
        <v>0</v>
      </c>
      <c r="G624" t="str">
        <f>IF(ISBLANK(K624),"",COUNTA($K$2:K624))</f>
        <v/>
      </c>
      <c r="H624" t="str">
        <f t="shared" si="72"/>
        <v/>
      </c>
      <c r="I624">
        <f t="shared" si="73"/>
        <v>0</v>
      </c>
      <c r="J624">
        <f t="shared" si="74"/>
        <v>0</v>
      </c>
      <c r="M624">
        <f t="shared" si="68"/>
        <v>0</v>
      </c>
      <c r="N624">
        <f t="shared" si="69"/>
        <v>0</v>
      </c>
    </row>
    <row r="625" spans="1:14">
      <c r="A625">
        <f ca="1">IF($B$2=0,"",COUNTA($B$2:B625))</f>
        <v>624</v>
      </c>
      <c r="B625" s="6" t="str">
        <f t="shared" ca="1" si="70"/>
        <v/>
      </c>
      <c r="C625" s="6">
        <f t="shared" ca="1" si="71"/>
        <v>0</v>
      </c>
      <c r="G625" t="str">
        <f>IF(ISBLANK(K625),"",COUNTA($K$2:K625))</f>
        <v/>
      </c>
      <c r="H625" t="str">
        <f t="shared" si="72"/>
        <v/>
      </c>
      <c r="I625">
        <f t="shared" si="73"/>
        <v>0</v>
      </c>
      <c r="J625">
        <f t="shared" si="74"/>
        <v>0</v>
      </c>
      <c r="M625">
        <f t="shared" si="68"/>
        <v>0</v>
      </c>
      <c r="N625">
        <f t="shared" si="69"/>
        <v>0</v>
      </c>
    </row>
    <row r="626" spans="1:14">
      <c r="A626">
        <f ca="1">IF($B$2=0,"",COUNTA($B$2:B626))</f>
        <v>625</v>
      </c>
      <c r="B626" s="6" t="str">
        <f t="shared" ca="1" si="70"/>
        <v/>
      </c>
      <c r="C626" s="6">
        <f t="shared" ca="1" si="71"/>
        <v>0</v>
      </c>
      <c r="G626" t="str">
        <f>IF(ISBLANK(K626),"",COUNTA($K$2:K626))</f>
        <v/>
      </c>
      <c r="H626" t="str">
        <f t="shared" si="72"/>
        <v/>
      </c>
      <c r="I626">
        <f t="shared" si="73"/>
        <v>0</v>
      </c>
      <c r="J626">
        <f t="shared" si="74"/>
        <v>0</v>
      </c>
      <c r="M626">
        <f t="shared" si="68"/>
        <v>0</v>
      </c>
      <c r="N626">
        <f t="shared" si="69"/>
        <v>0</v>
      </c>
    </row>
    <row r="627" spans="1:14">
      <c r="A627">
        <f ca="1">IF($B$2=0,"",COUNTA($B$2:B627))</f>
        <v>626</v>
      </c>
      <c r="B627" s="6" t="str">
        <f t="shared" ca="1" si="70"/>
        <v/>
      </c>
      <c r="C627" s="6">
        <f t="shared" ca="1" si="71"/>
        <v>0</v>
      </c>
      <c r="G627" t="str">
        <f>IF(ISBLANK(K627),"",COUNTA($K$2:K627))</f>
        <v/>
      </c>
      <c r="H627" t="str">
        <f t="shared" si="72"/>
        <v/>
      </c>
      <c r="I627">
        <f t="shared" si="73"/>
        <v>0</v>
      </c>
      <c r="J627">
        <f t="shared" si="74"/>
        <v>0</v>
      </c>
      <c r="M627">
        <f t="shared" si="68"/>
        <v>0</v>
      </c>
      <c r="N627">
        <f t="shared" si="69"/>
        <v>0</v>
      </c>
    </row>
    <row r="628" spans="1:14">
      <c r="A628">
        <f ca="1">IF($B$2=0,"",COUNTA($B$2:B628))</f>
        <v>627</v>
      </c>
      <c r="B628" s="6" t="str">
        <f t="shared" ca="1" si="70"/>
        <v/>
      </c>
      <c r="C628" s="6">
        <f t="shared" ca="1" si="71"/>
        <v>0</v>
      </c>
      <c r="G628" t="str">
        <f>IF(ISBLANK(K628),"",COUNTA($K$2:K628))</f>
        <v/>
      </c>
      <c r="H628" t="str">
        <f t="shared" si="72"/>
        <v/>
      </c>
      <c r="I628">
        <f t="shared" si="73"/>
        <v>0</v>
      </c>
      <c r="J628">
        <f t="shared" si="74"/>
        <v>0</v>
      </c>
      <c r="M628">
        <f t="shared" si="68"/>
        <v>0</v>
      </c>
      <c r="N628">
        <f t="shared" si="69"/>
        <v>0</v>
      </c>
    </row>
    <row r="629" spans="1:14">
      <c r="A629">
        <f ca="1">IF($B$2=0,"",COUNTA($B$2:B629))</f>
        <v>628</v>
      </c>
      <c r="B629" s="6" t="str">
        <f t="shared" ca="1" si="70"/>
        <v/>
      </c>
      <c r="C629" s="6">
        <f t="shared" ca="1" si="71"/>
        <v>0</v>
      </c>
      <c r="G629" t="str">
        <f>IF(ISBLANK(K629),"",COUNTA($K$2:K629))</f>
        <v/>
      </c>
      <c r="H629" t="str">
        <f t="shared" si="72"/>
        <v/>
      </c>
      <c r="I629">
        <f t="shared" si="73"/>
        <v>0</v>
      </c>
      <c r="J629">
        <f t="shared" si="74"/>
        <v>0</v>
      </c>
      <c r="M629">
        <f t="shared" si="68"/>
        <v>0</v>
      </c>
      <c r="N629">
        <f t="shared" si="69"/>
        <v>0</v>
      </c>
    </row>
    <row r="630" spans="1:14">
      <c r="A630">
        <f ca="1">IF($B$2=0,"",COUNTA($B$2:B630))</f>
        <v>629</v>
      </c>
      <c r="B630" s="6" t="str">
        <f t="shared" ca="1" si="70"/>
        <v/>
      </c>
      <c r="C630" s="6">
        <f t="shared" ca="1" si="71"/>
        <v>0</v>
      </c>
      <c r="G630" t="str">
        <f>IF(ISBLANK(K630),"",COUNTA($K$2:K630))</f>
        <v/>
      </c>
      <c r="H630" t="str">
        <f t="shared" si="72"/>
        <v/>
      </c>
      <c r="I630">
        <f t="shared" si="73"/>
        <v>0</v>
      </c>
      <c r="J630">
        <f t="shared" si="74"/>
        <v>0</v>
      </c>
      <c r="M630">
        <f t="shared" si="68"/>
        <v>0</v>
      </c>
      <c r="N630">
        <f t="shared" si="69"/>
        <v>0</v>
      </c>
    </row>
    <row r="631" spans="1:14">
      <c r="A631">
        <f ca="1">IF($B$2=0,"",COUNTA($B$2:B631))</f>
        <v>630</v>
      </c>
      <c r="B631" s="6" t="str">
        <f t="shared" ca="1" si="70"/>
        <v/>
      </c>
      <c r="C631" s="6">
        <f t="shared" ca="1" si="71"/>
        <v>0</v>
      </c>
      <c r="G631" t="str">
        <f>IF(ISBLANK(K631),"",COUNTA($K$2:K631))</f>
        <v/>
      </c>
      <c r="H631" t="str">
        <f t="shared" si="72"/>
        <v/>
      </c>
      <c r="I631">
        <f t="shared" si="73"/>
        <v>0</v>
      </c>
      <c r="J631">
        <f t="shared" si="74"/>
        <v>0</v>
      </c>
      <c r="M631">
        <f t="shared" si="68"/>
        <v>0</v>
      </c>
      <c r="N631">
        <f t="shared" si="69"/>
        <v>0</v>
      </c>
    </row>
    <row r="632" spans="1:14">
      <c r="A632">
        <f ca="1">IF($B$2=0,"",COUNTA($B$2:B632))</f>
        <v>631</v>
      </c>
      <c r="B632" s="6" t="str">
        <f t="shared" ca="1" si="70"/>
        <v/>
      </c>
      <c r="C632" s="6">
        <f t="shared" ca="1" si="71"/>
        <v>0</v>
      </c>
      <c r="G632" t="str">
        <f>IF(ISBLANK(K632),"",COUNTA($K$2:K632))</f>
        <v/>
      </c>
      <c r="H632" t="str">
        <f t="shared" si="72"/>
        <v/>
      </c>
      <c r="I632">
        <f t="shared" si="73"/>
        <v>0</v>
      </c>
      <c r="J632">
        <f t="shared" si="74"/>
        <v>0</v>
      </c>
      <c r="M632">
        <f t="shared" si="68"/>
        <v>0</v>
      </c>
      <c r="N632">
        <f t="shared" si="69"/>
        <v>0</v>
      </c>
    </row>
    <row r="633" spans="1:14">
      <c r="A633">
        <f ca="1">IF($B$2=0,"",COUNTA($B$2:B633))</f>
        <v>632</v>
      </c>
      <c r="B633" s="6" t="str">
        <f t="shared" ca="1" si="70"/>
        <v/>
      </c>
      <c r="C633" s="6">
        <f t="shared" ca="1" si="71"/>
        <v>0</v>
      </c>
      <c r="G633" t="str">
        <f>IF(ISBLANK(K633),"",COUNTA($K$2:K633))</f>
        <v/>
      </c>
      <c r="H633" t="str">
        <f t="shared" si="72"/>
        <v/>
      </c>
      <c r="I633">
        <f t="shared" si="73"/>
        <v>0</v>
      </c>
      <c r="J633">
        <f t="shared" si="74"/>
        <v>0</v>
      </c>
      <c r="M633">
        <f t="shared" si="68"/>
        <v>0</v>
      </c>
      <c r="N633">
        <f t="shared" si="69"/>
        <v>0</v>
      </c>
    </row>
    <row r="634" spans="1:14">
      <c r="A634">
        <f ca="1">IF($B$2=0,"",COUNTA($B$2:B634))</f>
        <v>633</v>
      </c>
      <c r="B634" s="6" t="str">
        <f t="shared" ca="1" si="70"/>
        <v/>
      </c>
      <c r="C634" s="6">
        <f t="shared" ca="1" si="71"/>
        <v>0</v>
      </c>
      <c r="G634" t="str">
        <f>IF(ISBLANK(K634),"",COUNTA($K$2:K634))</f>
        <v/>
      </c>
      <c r="H634" t="str">
        <f t="shared" si="72"/>
        <v/>
      </c>
      <c r="I634">
        <f t="shared" si="73"/>
        <v>0</v>
      </c>
      <c r="J634">
        <f t="shared" si="74"/>
        <v>0</v>
      </c>
      <c r="M634">
        <f t="shared" si="68"/>
        <v>0</v>
      </c>
      <c r="N634">
        <f t="shared" si="69"/>
        <v>0</v>
      </c>
    </row>
    <row r="635" spans="1:14">
      <c r="A635">
        <f ca="1">IF($B$2=0,"",COUNTA($B$2:B635))</f>
        <v>634</v>
      </c>
      <c r="B635" s="6" t="str">
        <f t="shared" ca="1" si="70"/>
        <v/>
      </c>
      <c r="C635" s="6">
        <f t="shared" ca="1" si="71"/>
        <v>0</v>
      </c>
      <c r="G635" t="str">
        <f>IF(ISBLANK(K635),"",COUNTA($K$2:K635))</f>
        <v/>
      </c>
      <c r="H635" t="str">
        <f t="shared" si="72"/>
        <v/>
      </c>
      <c r="I635">
        <f t="shared" si="73"/>
        <v>0</v>
      </c>
      <c r="J635">
        <f t="shared" si="74"/>
        <v>0</v>
      </c>
      <c r="M635">
        <f t="shared" si="68"/>
        <v>0</v>
      </c>
      <c r="N635">
        <f t="shared" si="69"/>
        <v>0</v>
      </c>
    </row>
    <row r="636" spans="1:14">
      <c r="A636">
        <f ca="1">IF($B$2=0,"",COUNTA($B$2:B636))</f>
        <v>635</v>
      </c>
      <c r="B636" s="6" t="str">
        <f t="shared" ca="1" si="70"/>
        <v/>
      </c>
      <c r="C636" s="6">
        <f t="shared" ca="1" si="71"/>
        <v>0</v>
      </c>
      <c r="G636" t="str">
        <f>IF(ISBLANK(K636),"",COUNTA($K$2:K636))</f>
        <v/>
      </c>
      <c r="H636" t="str">
        <f t="shared" si="72"/>
        <v/>
      </c>
      <c r="I636">
        <f t="shared" si="73"/>
        <v>0</v>
      </c>
      <c r="J636">
        <f t="shared" si="74"/>
        <v>0</v>
      </c>
      <c r="M636">
        <f t="shared" si="68"/>
        <v>0</v>
      </c>
      <c r="N636">
        <f t="shared" si="69"/>
        <v>0</v>
      </c>
    </row>
    <row r="637" spans="1:14">
      <c r="A637">
        <f ca="1">IF($B$2=0,"",COUNTA($B$2:B637))</f>
        <v>636</v>
      </c>
      <c r="B637" s="6" t="str">
        <f t="shared" ca="1" si="70"/>
        <v/>
      </c>
      <c r="C637" s="6">
        <f t="shared" ca="1" si="71"/>
        <v>0</v>
      </c>
      <c r="G637" t="str">
        <f>IF(ISBLANK(K637),"",COUNTA($K$2:K637))</f>
        <v/>
      </c>
      <c r="H637" t="str">
        <f t="shared" si="72"/>
        <v/>
      </c>
      <c r="I637">
        <f t="shared" si="73"/>
        <v>0</v>
      </c>
      <c r="J637">
        <f t="shared" si="74"/>
        <v>0</v>
      </c>
      <c r="M637">
        <f t="shared" si="68"/>
        <v>0</v>
      </c>
      <c r="N637">
        <f t="shared" si="69"/>
        <v>0</v>
      </c>
    </row>
    <row r="638" spans="1:14">
      <c r="A638">
        <f ca="1">IF($B$2=0,"",COUNTA($B$2:B638))</f>
        <v>637</v>
      </c>
      <c r="B638" s="6" t="str">
        <f t="shared" ca="1" si="70"/>
        <v/>
      </c>
      <c r="C638" s="6">
        <f t="shared" ca="1" si="71"/>
        <v>0</v>
      </c>
      <c r="G638" t="str">
        <f>IF(ISBLANK(K638),"",COUNTA($K$2:K638))</f>
        <v/>
      </c>
      <c r="H638" t="str">
        <f t="shared" si="72"/>
        <v/>
      </c>
      <c r="I638">
        <f t="shared" si="73"/>
        <v>0</v>
      </c>
      <c r="J638">
        <f t="shared" si="74"/>
        <v>0</v>
      </c>
      <c r="M638">
        <f t="shared" si="68"/>
        <v>0</v>
      </c>
      <c r="N638">
        <f t="shared" si="69"/>
        <v>0</v>
      </c>
    </row>
    <row r="639" spans="1:14">
      <c r="A639">
        <f ca="1">IF($B$2=0,"",COUNTA($B$2:B639))</f>
        <v>638</v>
      </c>
      <c r="B639" s="6" t="str">
        <f t="shared" ca="1" si="70"/>
        <v/>
      </c>
      <c r="C639" s="6">
        <f t="shared" ca="1" si="71"/>
        <v>0</v>
      </c>
      <c r="G639" t="str">
        <f>IF(ISBLANK(K639),"",COUNTA($K$2:K639))</f>
        <v/>
      </c>
      <c r="H639" t="str">
        <f t="shared" si="72"/>
        <v/>
      </c>
      <c r="I639">
        <f t="shared" si="73"/>
        <v>0</v>
      </c>
      <c r="J639">
        <f t="shared" si="74"/>
        <v>0</v>
      </c>
      <c r="M639">
        <f t="shared" si="68"/>
        <v>0</v>
      </c>
      <c r="N639">
        <f t="shared" si="69"/>
        <v>0</v>
      </c>
    </row>
    <row r="640" spans="1:14">
      <c r="A640">
        <f ca="1">IF($B$2=0,"",COUNTA($B$2:B640))</f>
        <v>639</v>
      </c>
      <c r="B640" s="6" t="str">
        <f t="shared" ca="1" si="70"/>
        <v/>
      </c>
      <c r="C640" s="6">
        <f t="shared" ca="1" si="71"/>
        <v>0</v>
      </c>
      <c r="G640" t="str">
        <f>IF(ISBLANK(K640),"",COUNTA($K$2:K640))</f>
        <v/>
      </c>
      <c r="H640" t="str">
        <f t="shared" si="72"/>
        <v/>
      </c>
      <c r="I640">
        <f t="shared" si="73"/>
        <v>0</v>
      </c>
      <c r="J640">
        <f t="shared" si="74"/>
        <v>0</v>
      </c>
      <c r="M640">
        <f t="shared" si="68"/>
        <v>0</v>
      </c>
      <c r="N640">
        <f t="shared" si="69"/>
        <v>0</v>
      </c>
    </row>
    <row r="641" spans="1:14">
      <c r="A641">
        <f ca="1">IF($B$2=0,"",COUNTA($B$2:B641))</f>
        <v>640</v>
      </c>
      <c r="B641" s="6" t="str">
        <f t="shared" ca="1" si="70"/>
        <v/>
      </c>
      <c r="C641" s="6">
        <f t="shared" ca="1" si="71"/>
        <v>0</v>
      </c>
      <c r="G641" t="str">
        <f>IF(ISBLANK(K641),"",COUNTA($K$2:K641))</f>
        <v/>
      </c>
      <c r="H641" t="str">
        <f t="shared" si="72"/>
        <v/>
      </c>
      <c r="I641">
        <f t="shared" si="73"/>
        <v>0</v>
      </c>
      <c r="J641">
        <f t="shared" si="74"/>
        <v>0</v>
      </c>
      <c r="M641">
        <f t="shared" si="68"/>
        <v>0</v>
      </c>
      <c r="N641">
        <f t="shared" si="69"/>
        <v>0</v>
      </c>
    </row>
    <row r="642" spans="1:14">
      <c r="A642">
        <f ca="1">IF($B$2=0,"",COUNTA($B$2:B642))</f>
        <v>641</v>
      </c>
      <c r="B642" s="6" t="str">
        <f t="shared" ca="1" si="70"/>
        <v/>
      </c>
      <c r="C642" s="6">
        <f t="shared" ca="1" si="71"/>
        <v>0</v>
      </c>
      <c r="G642" t="str">
        <f>IF(ISBLANK(K642),"",COUNTA($K$2:K642))</f>
        <v/>
      </c>
      <c r="H642" t="str">
        <f t="shared" si="72"/>
        <v/>
      </c>
      <c r="I642">
        <f t="shared" si="73"/>
        <v>0</v>
      </c>
      <c r="J642">
        <f t="shared" si="74"/>
        <v>0</v>
      </c>
      <c r="M642">
        <f t="shared" ref="M642:M705" si="75">IF(ISBLANK(K642),0,IF(ISNUMBER(SEARCH("+",K642)),RIGHT(K642,LEN(K642)-SEARCH("+",K642,1)),RIGHT(K642,LEN(K642)-SEARCH("-",K642,1)+1)))</f>
        <v>0</v>
      </c>
      <c r="N642">
        <f t="shared" ref="N642:N705" si="76">IF(ISBLANK(L642),0,IF(ISNUMBER(SEARCH("+",L642)),RIGHT(L642,LEN(L642)-SEARCH("+",L642,1)),RIGHT(L642,LEN(L642)-SEARCH("-",L642,1)+1)))</f>
        <v>0</v>
      </c>
    </row>
    <row r="643" spans="1:14">
      <c r="A643">
        <f ca="1">IF($B$2=0,"",COUNTA($B$2:B643))</f>
        <v>642</v>
      </c>
      <c r="B643" s="6" t="str">
        <f t="shared" ref="B643:B706" ca="1" si="77">UPPER(OFFSET(F642,(ROW()-1)*1-1,0))</f>
        <v/>
      </c>
      <c r="C643" s="6">
        <f t="shared" ref="C643:C706" ca="1" si="78">OFFSET(F643,(ROW()-1)*1-1,0)</f>
        <v>0</v>
      </c>
      <c r="G643" t="str">
        <f>IF(ISBLANK(K643),"",COUNTA($K$2:K643))</f>
        <v/>
      </c>
      <c r="H643" t="str">
        <f t="shared" ref="H643:H706" si="79">IF(ISBLANK(K643),"",IF(ISNUMBER(SEARCH("+",K643)),LEFT(K643,SEARCH("+",K643,1)-1),LEFT(K643,SEARCH("-",K643,1)-1)))</f>
        <v/>
      </c>
      <c r="I643">
        <f t="shared" ref="I643:I706" si="80">IF(VALUE(M643)&gt;0,-20,IF(VALUE(M643)&gt;VALUE(N643),-20,M643))</f>
        <v>0</v>
      </c>
      <c r="J643">
        <f t="shared" ref="J643:J706" si="81">IF(VALUE(N643)&gt;0,-20,IF(VALUE(N643)&gt;VALUE(M643),-20,N643))</f>
        <v>0</v>
      </c>
      <c r="M643">
        <f t="shared" si="75"/>
        <v>0</v>
      </c>
      <c r="N643">
        <f t="shared" si="76"/>
        <v>0</v>
      </c>
    </row>
    <row r="644" spans="1:14">
      <c r="A644">
        <f ca="1">IF($B$2=0,"",COUNTA($B$2:B644))</f>
        <v>643</v>
      </c>
      <c r="B644" s="6" t="str">
        <f t="shared" ca="1" si="77"/>
        <v/>
      </c>
      <c r="C644" s="6">
        <f t="shared" ca="1" si="78"/>
        <v>0</v>
      </c>
      <c r="G644" t="str">
        <f>IF(ISBLANK(K644),"",COUNTA($K$2:K644))</f>
        <v/>
      </c>
      <c r="H644" t="str">
        <f t="shared" si="79"/>
        <v/>
      </c>
      <c r="I644">
        <f t="shared" si="80"/>
        <v>0</v>
      </c>
      <c r="J644">
        <f t="shared" si="81"/>
        <v>0</v>
      </c>
      <c r="M644">
        <f t="shared" si="75"/>
        <v>0</v>
      </c>
      <c r="N644">
        <f t="shared" si="76"/>
        <v>0</v>
      </c>
    </row>
    <row r="645" spans="1:14">
      <c r="A645">
        <f ca="1">IF($B$2=0,"",COUNTA($B$2:B645))</f>
        <v>644</v>
      </c>
      <c r="B645" s="6" t="str">
        <f t="shared" ca="1" si="77"/>
        <v/>
      </c>
      <c r="C645" s="6">
        <f t="shared" ca="1" si="78"/>
        <v>0</v>
      </c>
      <c r="G645" t="str">
        <f>IF(ISBLANK(K645),"",COUNTA($K$2:K645))</f>
        <v/>
      </c>
      <c r="H645" t="str">
        <f t="shared" si="79"/>
        <v/>
      </c>
      <c r="I645">
        <f t="shared" si="80"/>
        <v>0</v>
      </c>
      <c r="J645">
        <f t="shared" si="81"/>
        <v>0</v>
      </c>
      <c r="M645">
        <f t="shared" si="75"/>
        <v>0</v>
      </c>
      <c r="N645">
        <f t="shared" si="76"/>
        <v>0</v>
      </c>
    </row>
    <row r="646" spans="1:14">
      <c r="A646">
        <f ca="1">IF($B$2=0,"",COUNTA($B$2:B646))</f>
        <v>645</v>
      </c>
      <c r="B646" s="6" t="str">
        <f t="shared" ca="1" si="77"/>
        <v/>
      </c>
      <c r="C646" s="6">
        <f t="shared" ca="1" si="78"/>
        <v>0</v>
      </c>
      <c r="G646" t="str">
        <f>IF(ISBLANK(K646),"",COUNTA($K$2:K646))</f>
        <v/>
      </c>
      <c r="H646" t="str">
        <f t="shared" si="79"/>
        <v/>
      </c>
      <c r="I646">
        <f t="shared" si="80"/>
        <v>0</v>
      </c>
      <c r="J646">
        <f t="shared" si="81"/>
        <v>0</v>
      </c>
      <c r="M646">
        <f t="shared" si="75"/>
        <v>0</v>
      </c>
      <c r="N646">
        <f t="shared" si="76"/>
        <v>0</v>
      </c>
    </row>
    <row r="647" spans="1:14">
      <c r="A647">
        <f ca="1">IF($B$2=0,"",COUNTA($B$2:B647))</f>
        <v>646</v>
      </c>
      <c r="B647" s="6" t="str">
        <f t="shared" ca="1" si="77"/>
        <v/>
      </c>
      <c r="C647" s="6">
        <f t="shared" ca="1" si="78"/>
        <v>0</v>
      </c>
      <c r="G647" t="str">
        <f>IF(ISBLANK(K647),"",COUNTA($K$2:K647))</f>
        <v/>
      </c>
      <c r="H647" t="str">
        <f t="shared" si="79"/>
        <v/>
      </c>
      <c r="I647">
        <f t="shared" si="80"/>
        <v>0</v>
      </c>
      <c r="J647">
        <f t="shared" si="81"/>
        <v>0</v>
      </c>
      <c r="M647">
        <f t="shared" si="75"/>
        <v>0</v>
      </c>
      <c r="N647">
        <f t="shared" si="76"/>
        <v>0</v>
      </c>
    </row>
    <row r="648" spans="1:14">
      <c r="A648">
        <f ca="1">IF($B$2=0,"",COUNTA($B$2:B648))</f>
        <v>647</v>
      </c>
      <c r="B648" s="6" t="str">
        <f t="shared" ca="1" si="77"/>
        <v/>
      </c>
      <c r="C648" s="6">
        <f t="shared" ca="1" si="78"/>
        <v>0</v>
      </c>
      <c r="G648" t="str">
        <f>IF(ISBLANK(K648),"",COUNTA($K$2:K648))</f>
        <v/>
      </c>
      <c r="H648" t="str">
        <f t="shared" si="79"/>
        <v/>
      </c>
      <c r="I648">
        <f t="shared" si="80"/>
        <v>0</v>
      </c>
      <c r="J648">
        <f t="shared" si="81"/>
        <v>0</v>
      </c>
      <c r="M648">
        <f t="shared" si="75"/>
        <v>0</v>
      </c>
      <c r="N648">
        <f t="shared" si="76"/>
        <v>0</v>
      </c>
    </row>
    <row r="649" spans="1:14">
      <c r="A649">
        <f ca="1">IF($B$2=0,"",COUNTA($B$2:B649))</f>
        <v>648</v>
      </c>
      <c r="B649" s="6" t="str">
        <f t="shared" ca="1" si="77"/>
        <v/>
      </c>
      <c r="C649" s="6">
        <f t="shared" ca="1" si="78"/>
        <v>0</v>
      </c>
      <c r="G649" t="str">
        <f>IF(ISBLANK(K649),"",COUNTA($K$2:K649))</f>
        <v/>
      </c>
      <c r="H649" t="str">
        <f t="shared" si="79"/>
        <v/>
      </c>
      <c r="I649">
        <f t="shared" si="80"/>
        <v>0</v>
      </c>
      <c r="J649">
        <f t="shared" si="81"/>
        <v>0</v>
      </c>
      <c r="M649">
        <f t="shared" si="75"/>
        <v>0</v>
      </c>
      <c r="N649">
        <f t="shared" si="76"/>
        <v>0</v>
      </c>
    </row>
    <row r="650" spans="1:14">
      <c r="A650">
        <f ca="1">IF($B$2=0,"",COUNTA($B$2:B650))</f>
        <v>649</v>
      </c>
      <c r="B650" s="6" t="str">
        <f t="shared" ca="1" si="77"/>
        <v/>
      </c>
      <c r="C650" s="6">
        <f t="shared" ca="1" si="78"/>
        <v>0</v>
      </c>
      <c r="G650" t="str">
        <f>IF(ISBLANK(K650),"",COUNTA($K$2:K650))</f>
        <v/>
      </c>
      <c r="H650" t="str">
        <f t="shared" si="79"/>
        <v/>
      </c>
      <c r="I650">
        <f t="shared" si="80"/>
        <v>0</v>
      </c>
      <c r="J650">
        <f t="shared" si="81"/>
        <v>0</v>
      </c>
      <c r="M650">
        <f t="shared" si="75"/>
        <v>0</v>
      </c>
      <c r="N650">
        <f t="shared" si="76"/>
        <v>0</v>
      </c>
    </row>
    <row r="651" spans="1:14">
      <c r="A651">
        <f ca="1">IF($B$2=0,"",COUNTA($B$2:B651))</f>
        <v>650</v>
      </c>
      <c r="B651" s="6" t="str">
        <f t="shared" ca="1" si="77"/>
        <v/>
      </c>
      <c r="C651" s="6">
        <f t="shared" ca="1" si="78"/>
        <v>0</v>
      </c>
      <c r="G651" t="str">
        <f>IF(ISBLANK(K651),"",COUNTA($K$2:K651))</f>
        <v/>
      </c>
      <c r="H651" t="str">
        <f t="shared" si="79"/>
        <v/>
      </c>
      <c r="I651">
        <f t="shared" si="80"/>
        <v>0</v>
      </c>
      <c r="J651">
        <f t="shared" si="81"/>
        <v>0</v>
      </c>
      <c r="M651">
        <f t="shared" si="75"/>
        <v>0</v>
      </c>
      <c r="N651">
        <f t="shared" si="76"/>
        <v>0</v>
      </c>
    </row>
    <row r="652" spans="1:14">
      <c r="A652">
        <f ca="1">IF($B$2=0,"",COUNTA($B$2:B652))</f>
        <v>651</v>
      </c>
      <c r="B652" s="6" t="str">
        <f t="shared" ca="1" si="77"/>
        <v/>
      </c>
      <c r="C652" s="6">
        <f t="shared" ca="1" si="78"/>
        <v>0</v>
      </c>
      <c r="G652" t="str">
        <f>IF(ISBLANK(K652),"",COUNTA($K$2:K652))</f>
        <v/>
      </c>
      <c r="H652" t="str">
        <f t="shared" si="79"/>
        <v/>
      </c>
      <c r="I652">
        <f t="shared" si="80"/>
        <v>0</v>
      </c>
      <c r="J652">
        <f t="shared" si="81"/>
        <v>0</v>
      </c>
      <c r="M652">
        <f t="shared" si="75"/>
        <v>0</v>
      </c>
      <c r="N652">
        <f t="shared" si="76"/>
        <v>0</v>
      </c>
    </row>
    <row r="653" spans="1:14">
      <c r="A653">
        <f ca="1">IF($B$2=0,"",COUNTA($B$2:B653))</f>
        <v>652</v>
      </c>
      <c r="B653" s="6" t="str">
        <f t="shared" ca="1" si="77"/>
        <v/>
      </c>
      <c r="C653" s="6">
        <f t="shared" ca="1" si="78"/>
        <v>0</v>
      </c>
      <c r="G653" t="str">
        <f>IF(ISBLANK(K653),"",COUNTA($K$2:K653))</f>
        <v/>
      </c>
      <c r="H653" t="str">
        <f t="shared" si="79"/>
        <v/>
      </c>
      <c r="I653">
        <f t="shared" si="80"/>
        <v>0</v>
      </c>
      <c r="J653">
        <f t="shared" si="81"/>
        <v>0</v>
      </c>
      <c r="M653">
        <f t="shared" si="75"/>
        <v>0</v>
      </c>
      <c r="N653">
        <f t="shared" si="76"/>
        <v>0</v>
      </c>
    </row>
    <row r="654" spans="1:14">
      <c r="A654">
        <f ca="1">IF($B$2=0,"",COUNTA($B$2:B654))</f>
        <v>653</v>
      </c>
      <c r="B654" s="6" t="str">
        <f t="shared" ca="1" si="77"/>
        <v/>
      </c>
      <c r="C654" s="6">
        <f t="shared" ca="1" si="78"/>
        <v>0</v>
      </c>
      <c r="G654" t="str">
        <f>IF(ISBLANK(K654),"",COUNTA($K$2:K654))</f>
        <v/>
      </c>
      <c r="H654" t="str">
        <f t="shared" si="79"/>
        <v/>
      </c>
      <c r="I654">
        <f t="shared" si="80"/>
        <v>0</v>
      </c>
      <c r="J654">
        <f t="shared" si="81"/>
        <v>0</v>
      </c>
      <c r="M654">
        <f t="shared" si="75"/>
        <v>0</v>
      </c>
      <c r="N654">
        <f t="shared" si="76"/>
        <v>0</v>
      </c>
    </row>
    <row r="655" spans="1:14">
      <c r="A655">
        <f ca="1">IF($B$2=0,"",COUNTA($B$2:B655))</f>
        <v>654</v>
      </c>
      <c r="B655" s="6" t="str">
        <f t="shared" ca="1" si="77"/>
        <v/>
      </c>
      <c r="C655" s="6">
        <f t="shared" ca="1" si="78"/>
        <v>0</v>
      </c>
      <c r="G655" t="str">
        <f>IF(ISBLANK(K655),"",COUNTA($K$2:K655))</f>
        <v/>
      </c>
      <c r="H655" t="str">
        <f t="shared" si="79"/>
        <v/>
      </c>
      <c r="I655">
        <f t="shared" si="80"/>
        <v>0</v>
      </c>
      <c r="J655">
        <f t="shared" si="81"/>
        <v>0</v>
      </c>
      <c r="M655">
        <f t="shared" si="75"/>
        <v>0</v>
      </c>
      <c r="N655">
        <f t="shared" si="76"/>
        <v>0</v>
      </c>
    </row>
    <row r="656" spans="1:14">
      <c r="A656">
        <f ca="1">IF($B$2=0,"",COUNTA($B$2:B656))</f>
        <v>655</v>
      </c>
      <c r="B656" s="6" t="str">
        <f t="shared" ca="1" si="77"/>
        <v/>
      </c>
      <c r="C656" s="6">
        <f t="shared" ca="1" si="78"/>
        <v>0</v>
      </c>
      <c r="G656" t="str">
        <f>IF(ISBLANK(K656),"",COUNTA($K$2:K656))</f>
        <v/>
      </c>
      <c r="H656" t="str">
        <f t="shared" si="79"/>
        <v/>
      </c>
      <c r="I656">
        <f t="shared" si="80"/>
        <v>0</v>
      </c>
      <c r="J656">
        <f t="shared" si="81"/>
        <v>0</v>
      </c>
      <c r="M656">
        <f t="shared" si="75"/>
        <v>0</v>
      </c>
      <c r="N656">
        <f t="shared" si="76"/>
        <v>0</v>
      </c>
    </row>
    <row r="657" spans="1:14">
      <c r="A657">
        <f ca="1">IF($B$2=0,"",COUNTA($B$2:B657))</f>
        <v>656</v>
      </c>
      <c r="B657" s="6" t="str">
        <f t="shared" ca="1" si="77"/>
        <v/>
      </c>
      <c r="C657" s="6">
        <f t="shared" ca="1" si="78"/>
        <v>0</v>
      </c>
      <c r="G657" t="str">
        <f>IF(ISBLANK(K657),"",COUNTA($K$2:K657))</f>
        <v/>
      </c>
      <c r="H657" t="str">
        <f t="shared" si="79"/>
        <v/>
      </c>
      <c r="I657">
        <f t="shared" si="80"/>
        <v>0</v>
      </c>
      <c r="J657">
        <f t="shared" si="81"/>
        <v>0</v>
      </c>
      <c r="M657">
        <f t="shared" si="75"/>
        <v>0</v>
      </c>
      <c r="N657">
        <f t="shared" si="76"/>
        <v>0</v>
      </c>
    </row>
    <row r="658" spans="1:14">
      <c r="A658">
        <f ca="1">IF($B$2=0,"",COUNTA($B$2:B658))</f>
        <v>657</v>
      </c>
      <c r="B658" s="6" t="str">
        <f t="shared" ca="1" si="77"/>
        <v/>
      </c>
      <c r="C658" s="6">
        <f t="shared" ca="1" si="78"/>
        <v>0</v>
      </c>
      <c r="G658" t="str">
        <f>IF(ISBLANK(K658),"",COUNTA($K$2:K658))</f>
        <v/>
      </c>
      <c r="H658" t="str">
        <f t="shared" si="79"/>
        <v/>
      </c>
      <c r="I658">
        <f t="shared" si="80"/>
        <v>0</v>
      </c>
      <c r="J658">
        <f t="shared" si="81"/>
        <v>0</v>
      </c>
      <c r="M658">
        <f t="shared" si="75"/>
        <v>0</v>
      </c>
      <c r="N658">
        <f t="shared" si="76"/>
        <v>0</v>
      </c>
    </row>
    <row r="659" spans="1:14">
      <c r="A659">
        <f ca="1">IF($B$2=0,"",COUNTA($B$2:B659))</f>
        <v>658</v>
      </c>
      <c r="B659" s="6" t="str">
        <f t="shared" ca="1" si="77"/>
        <v/>
      </c>
      <c r="C659" s="6">
        <f t="shared" ca="1" si="78"/>
        <v>0</v>
      </c>
      <c r="G659" t="str">
        <f>IF(ISBLANK(K659),"",COUNTA($K$2:K659))</f>
        <v/>
      </c>
      <c r="H659" t="str">
        <f t="shared" si="79"/>
        <v/>
      </c>
      <c r="I659">
        <f t="shared" si="80"/>
        <v>0</v>
      </c>
      <c r="J659">
        <f t="shared" si="81"/>
        <v>0</v>
      </c>
      <c r="M659">
        <f t="shared" si="75"/>
        <v>0</v>
      </c>
      <c r="N659">
        <f t="shared" si="76"/>
        <v>0</v>
      </c>
    </row>
    <row r="660" spans="1:14">
      <c r="A660">
        <f ca="1">IF($B$2=0,"",COUNTA($B$2:B660))</f>
        <v>659</v>
      </c>
      <c r="B660" s="6" t="str">
        <f t="shared" ca="1" si="77"/>
        <v/>
      </c>
      <c r="C660" s="6">
        <f t="shared" ca="1" si="78"/>
        <v>0</v>
      </c>
      <c r="G660" t="str">
        <f>IF(ISBLANK(K660),"",COUNTA($K$2:K660))</f>
        <v/>
      </c>
      <c r="H660" t="str">
        <f t="shared" si="79"/>
        <v/>
      </c>
      <c r="I660">
        <f t="shared" si="80"/>
        <v>0</v>
      </c>
      <c r="J660">
        <f t="shared" si="81"/>
        <v>0</v>
      </c>
      <c r="M660">
        <f t="shared" si="75"/>
        <v>0</v>
      </c>
      <c r="N660">
        <f t="shared" si="76"/>
        <v>0</v>
      </c>
    </row>
    <row r="661" spans="1:14">
      <c r="A661">
        <f ca="1">IF($B$2=0,"",COUNTA($B$2:B661))</f>
        <v>660</v>
      </c>
      <c r="B661" s="6" t="str">
        <f t="shared" ca="1" si="77"/>
        <v/>
      </c>
      <c r="C661" s="6">
        <f t="shared" ca="1" si="78"/>
        <v>0</v>
      </c>
      <c r="G661" t="str">
        <f>IF(ISBLANK(K661),"",COUNTA($K$2:K661))</f>
        <v/>
      </c>
      <c r="H661" t="str">
        <f t="shared" si="79"/>
        <v/>
      </c>
      <c r="I661">
        <f t="shared" si="80"/>
        <v>0</v>
      </c>
      <c r="J661">
        <f t="shared" si="81"/>
        <v>0</v>
      </c>
      <c r="M661">
        <f t="shared" si="75"/>
        <v>0</v>
      </c>
      <c r="N661">
        <f t="shared" si="76"/>
        <v>0</v>
      </c>
    </row>
    <row r="662" spans="1:14">
      <c r="A662">
        <f ca="1">IF($B$2=0,"",COUNTA($B$2:B662))</f>
        <v>661</v>
      </c>
      <c r="B662" s="6" t="str">
        <f t="shared" ca="1" si="77"/>
        <v/>
      </c>
      <c r="C662" s="6">
        <f t="shared" ca="1" si="78"/>
        <v>0</v>
      </c>
      <c r="G662" t="str">
        <f>IF(ISBLANK(K662),"",COUNTA($K$2:K662))</f>
        <v/>
      </c>
      <c r="H662" t="str">
        <f t="shared" si="79"/>
        <v/>
      </c>
      <c r="I662">
        <f t="shared" si="80"/>
        <v>0</v>
      </c>
      <c r="J662">
        <f t="shared" si="81"/>
        <v>0</v>
      </c>
      <c r="M662">
        <f t="shared" si="75"/>
        <v>0</v>
      </c>
      <c r="N662">
        <f t="shared" si="76"/>
        <v>0</v>
      </c>
    </row>
    <row r="663" spans="1:14">
      <c r="A663">
        <f ca="1">IF($B$2=0,"",COUNTA($B$2:B663))</f>
        <v>662</v>
      </c>
      <c r="B663" s="6" t="str">
        <f t="shared" ca="1" si="77"/>
        <v/>
      </c>
      <c r="C663" s="6">
        <f t="shared" ca="1" si="78"/>
        <v>0</v>
      </c>
      <c r="G663" t="str">
        <f>IF(ISBLANK(K663),"",COUNTA($K$2:K663))</f>
        <v/>
      </c>
      <c r="H663" t="str">
        <f t="shared" si="79"/>
        <v/>
      </c>
      <c r="I663">
        <f t="shared" si="80"/>
        <v>0</v>
      </c>
      <c r="J663">
        <f t="shared" si="81"/>
        <v>0</v>
      </c>
      <c r="M663">
        <f t="shared" si="75"/>
        <v>0</v>
      </c>
      <c r="N663">
        <f t="shared" si="76"/>
        <v>0</v>
      </c>
    </row>
    <row r="664" spans="1:14">
      <c r="A664">
        <f ca="1">IF($B$2=0,"",COUNTA($B$2:B664))</f>
        <v>663</v>
      </c>
      <c r="B664" s="6" t="str">
        <f t="shared" ca="1" si="77"/>
        <v/>
      </c>
      <c r="C664" s="6">
        <f t="shared" ca="1" si="78"/>
        <v>0</v>
      </c>
      <c r="G664" t="str">
        <f>IF(ISBLANK(K664),"",COUNTA($K$2:K664))</f>
        <v/>
      </c>
      <c r="H664" t="str">
        <f t="shared" si="79"/>
        <v/>
      </c>
      <c r="I664">
        <f t="shared" si="80"/>
        <v>0</v>
      </c>
      <c r="J664">
        <f t="shared" si="81"/>
        <v>0</v>
      </c>
      <c r="M664">
        <f t="shared" si="75"/>
        <v>0</v>
      </c>
      <c r="N664">
        <f t="shared" si="76"/>
        <v>0</v>
      </c>
    </row>
    <row r="665" spans="1:14">
      <c r="A665">
        <f ca="1">IF($B$2=0,"",COUNTA($B$2:B665))</f>
        <v>664</v>
      </c>
      <c r="B665" s="6" t="str">
        <f t="shared" ca="1" si="77"/>
        <v/>
      </c>
      <c r="C665" s="6">
        <f t="shared" ca="1" si="78"/>
        <v>0</v>
      </c>
      <c r="G665" t="str">
        <f>IF(ISBLANK(K665),"",COUNTA($K$2:K665))</f>
        <v/>
      </c>
      <c r="H665" t="str">
        <f t="shared" si="79"/>
        <v/>
      </c>
      <c r="I665">
        <f t="shared" si="80"/>
        <v>0</v>
      </c>
      <c r="J665">
        <f t="shared" si="81"/>
        <v>0</v>
      </c>
      <c r="M665">
        <f t="shared" si="75"/>
        <v>0</v>
      </c>
      <c r="N665">
        <f t="shared" si="76"/>
        <v>0</v>
      </c>
    </row>
    <row r="666" spans="1:14">
      <c r="A666">
        <f ca="1">IF($B$2=0,"",COUNTA($B$2:B666))</f>
        <v>665</v>
      </c>
      <c r="B666" s="6" t="str">
        <f t="shared" ca="1" si="77"/>
        <v/>
      </c>
      <c r="C666" s="6">
        <f t="shared" ca="1" si="78"/>
        <v>0</v>
      </c>
      <c r="G666" t="str">
        <f>IF(ISBLANK(K666),"",COUNTA($K$2:K666))</f>
        <v/>
      </c>
      <c r="H666" t="str">
        <f t="shared" si="79"/>
        <v/>
      </c>
      <c r="I666">
        <f t="shared" si="80"/>
        <v>0</v>
      </c>
      <c r="J666">
        <f t="shared" si="81"/>
        <v>0</v>
      </c>
      <c r="M666">
        <f t="shared" si="75"/>
        <v>0</v>
      </c>
      <c r="N666">
        <f t="shared" si="76"/>
        <v>0</v>
      </c>
    </row>
    <row r="667" spans="1:14">
      <c r="A667">
        <f ca="1">IF($B$2=0,"",COUNTA($B$2:B667))</f>
        <v>666</v>
      </c>
      <c r="B667" s="6" t="str">
        <f t="shared" ca="1" si="77"/>
        <v/>
      </c>
      <c r="C667" s="6">
        <f t="shared" ca="1" si="78"/>
        <v>0</v>
      </c>
      <c r="G667" t="str">
        <f>IF(ISBLANK(K667),"",COUNTA($K$2:K667))</f>
        <v/>
      </c>
      <c r="H667" t="str">
        <f t="shared" si="79"/>
        <v/>
      </c>
      <c r="I667">
        <f t="shared" si="80"/>
        <v>0</v>
      </c>
      <c r="J667">
        <f t="shared" si="81"/>
        <v>0</v>
      </c>
      <c r="M667">
        <f t="shared" si="75"/>
        <v>0</v>
      </c>
      <c r="N667">
        <f t="shared" si="76"/>
        <v>0</v>
      </c>
    </row>
    <row r="668" spans="1:14">
      <c r="A668">
        <f ca="1">IF($B$2=0,"",COUNTA($B$2:B668))</f>
        <v>667</v>
      </c>
      <c r="B668" s="6" t="str">
        <f t="shared" ca="1" si="77"/>
        <v/>
      </c>
      <c r="C668" s="6">
        <f t="shared" ca="1" si="78"/>
        <v>0</v>
      </c>
      <c r="G668" t="str">
        <f>IF(ISBLANK(K668),"",COUNTA($K$2:K668))</f>
        <v/>
      </c>
      <c r="H668" t="str">
        <f t="shared" si="79"/>
        <v/>
      </c>
      <c r="I668">
        <f t="shared" si="80"/>
        <v>0</v>
      </c>
      <c r="J668">
        <f t="shared" si="81"/>
        <v>0</v>
      </c>
      <c r="M668">
        <f t="shared" si="75"/>
        <v>0</v>
      </c>
      <c r="N668">
        <f t="shared" si="76"/>
        <v>0</v>
      </c>
    </row>
    <row r="669" spans="1:14">
      <c r="A669">
        <f ca="1">IF($B$2=0,"",COUNTA($B$2:B669))</f>
        <v>668</v>
      </c>
      <c r="B669" s="6" t="str">
        <f t="shared" ca="1" si="77"/>
        <v/>
      </c>
      <c r="C669" s="6">
        <f t="shared" ca="1" si="78"/>
        <v>0</v>
      </c>
      <c r="G669" t="str">
        <f>IF(ISBLANK(K669),"",COUNTA($K$2:K669))</f>
        <v/>
      </c>
      <c r="H669" t="str">
        <f t="shared" si="79"/>
        <v/>
      </c>
      <c r="I669">
        <f t="shared" si="80"/>
        <v>0</v>
      </c>
      <c r="J669">
        <f t="shared" si="81"/>
        <v>0</v>
      </c>
      <c r="M669">
        <f t="shared" si="75"/>
        <v>0</v>
      </c>
      <c r="N669">
        <f t="shared" si="76"/>
        <v>0</v>
      </c>
    </row>
    <row r="670" spans="1:14">
      <c r="A670">
        <f ca="1">IF($B$2=0,"",COUNTA($B$2:B670))</f>
        <v>669</v>
      </c>
      <c r="B670" s="6" t="str">
        <f t="shared" ca="1" si="77"/>
        <v/>
      </c>
      <c r="C670" s="6">
        <f t="shared" ca="1" si="78"/>
        <v>0</v>
      </c>
      <c r="G670" t="str">
        <f>IF(ISBLANK(K670),"",COUNTA($K$2:K670))</f>
        <v/>
      </c>
      <c r="H670" t="str">
        <f t="shared" si="79"/>
        <v/>
      </c>
      <c r="I670">
        <f t="shared" si="80"/>
        <v>0</v>
      </c>
      <c r="J670">
        <f t="shared" si="81"/>
        <v>0</v>
      </c>
      <c r="M670">
        <f t="shared" si="75"/>
        <v>0</v>
      </c>
      <c r="N670">
        <f t="shared" si="76"/>
        <v>0</v>
      </c>
    </row>
    <row r="671" spans="1:14">
      <c r="A671">
        <f ca="1">IF($B$2=0,"",COUNTA($B$2:B671))</f>
        <v>670</v>
      </c>
      <c r="B671" s="6" t="str">
        <f t="shared" ca="1" si="77"/>
        <v/>
      </c>
      <c r="C671" s="6">
        <f t="shared" ca="1" si="78"/>
        <v>0</v>
      </c>
      <c r="G671" t="str">
        <f>IF(ISBLANK(K671),"",COUNTA($K$2:K671))</f>
        <v/>
      </c>
      <c r="H671" t="str">
        <f t="shared" si="79"/>
        <v/>
      </c>
      <c r="I671">
        <f t="shared" si="80"/>
        <v>0</v>
      </c>
      <c r="J671">
        <f t="shared" si="81"/>
        <v>0</v>
      </c>
      <c r="M671">
        <f t="shared" si="75"/>
        <v>0</v>
      </c>
      <c r="N671">
        <f t="shared" si="76"/>
        <v>0</v>
      </c>
    </row>
    <row r="672" spans="1:14">
      <c r="A672">
        <f ca="1">IF($B$2=0,"",COUNTA($B$2:B672))</f>
        <v>671</v>
      </c>
      <c r="B672" s="6" t="str">
        <f t="shared" ca="1" si="77"/>
        <v/>
      </c>
      <c r="C672" s="6">
        <f t="shared" ca="1" si="78"/>
        <v>0</v>
      </c>
      <c r="G672" t="str">
        <f>IF(ISBLANK(K672),"",COUNTA($K$2:K672))</f>
        <v/>
      </c>
      <c r="H672" t="str">
        <f t="shared" si="79"/>
        <v/>
      </c>
      <c r="I672">
        <f t="shared" si="80"/>
        <v>0</v>
      </c>
      <c r="J672">
        <f t="shared" si="81"/>
        <v>0</v>
      </c>
      <c r="M672">
        <f t="shared" si="75"/>
        <v>0</v>
      </c>
      <c r="N672">
        <f t="shared" si="76"/>
        <v>0</v>
      </c>
    </row>
    <row r="673" spans="1:14">
      <c r="A673">
        <f ca="1">IF($B$2=0,"",COUNTA($B$2:B673))</f>
        <v>672</v>
      </c>
      <c r="B673" s="6" t="str">
        <f t="shared" ca="1" si="77"/>
        <v/>
      </c>
      <c r="C673" s="6">
        <f t="shared" ca="1" si="78"/>
        <v>0</v>
      </c>
      <c r="G673" t="str">
        <f>IF(ISBLANK(K673),"",COUNTA($K$2:K673))</f>
        <v/>
      </c>
      <c r="H673" t="str">
        <f t="shared" si="79"/>
        <v/>
      </c>
      <c r="I673">
        <f t="shared" si="80"/>
        <v>0</v>
      </c>
      <c r="J673">
        <f t="shared" si="81"/>
        <v>0</v>
      </c>
      <c r="M673">
        <f t="shared" si="75"/>
        <v>0</v>
      </c>
      <c r="N673">
        <f t="shared" si="76"/>
        <v>0</v>
      </c>
    </row>
    <row r="674" spans="1:14">
      <c r="A674">
        <f ca="1">IF($B$2=0,"",COUNTA($B$2:B674))</f>
        <v>673</v>
      </c>
      <c r="B674" s="6" t="str">
        <f t="shared" ca="1" si="77"/>
        <v/>
      </c>
      <c r="C674" s="6">
        <f t="shared" ca="1" si="78"/>
        <v>0</v>
      </c>
      <c r="G674" t="str">
        <f>IF(ISBLANK(K674),"",COUNTA($K$2:K674))</f>
        <v/>
      </c>
      <c r="H674" t="str">
        <f t="shared" si="79"/>
        <v/>
      </c>
      <c r="I674">
        <f t="shared" si="80"/>
        <v>0</v>
      </c>
      <c r="J674">
        <f t="shared" si="81"/>
        <v>0</v>
      </c>
      <c r="M674">
        <f t="shared" si="75"/>
        <v>0</v>
      </c>
      <c r="N674">
        <f t="shared" si="76"/>
        <v>0</v>
      </c>
    </row>
    <row r="675" spans="1:14">
      <c r="A675">
        <f ca="1">IF($B$2=0,"",COUNTA($B$2:B675))</f>
        <v>674</v>
      </c>
      <c r="B675" s="6" t="str">
        <f t="shared" ca="1" si="77"/>
        <v/>
      </c>
      <c r="C675" s="6">
        <f t="shared" ca="1" si="78"/>
        <v>0</v>
      </c>
      <c r="G675" t="str">
        <f>IF(ISBLANK(K675),"",COUNTA($K$2:K675))</f>
        <v/>
      </c>
      <c r="H675" t="str">
        <f t="shared" si="79"/>
        <v/>
      </c>
      <c r="I675">
        <f t="shared" si="80"/>
        <v>0</v>
      </c>
      <c r="J675">
        <f t="shared" si="81"/>
        <v>0</v>
      </c>
      <c r="M675">
        <f t="shared" si="75"/>
        <v>0</v>
      </c>
      <c r="N675">
        <f t="shared" si="76"/>
        <v>0</v>
      </c>
    </row>
    <row r="676" spans="1:14">
      <c r="A676">
        <f ca="1">IF($B$2=0,"",COUNTA($B$2:B676))</f>
        <v>675</v>
      </c>
      <c r="B676" s="6" t="str">
        <f t="shared" ca="1" si="77"/>
        <v/>
      </c>
      <c r="C676" s="6">
        <f t="shared" ca="1" si="78"/>
        <v>0</v>
      </c>
      <c r="G676" t="str">
        <f>IF(ISBLANK(K676),"",COUNTA($K$2:K676))</f>
        <v/>
      </c>
      <c r="H676" t="str">
        <f t="shared" si="79"/>
        <v/>
      </c>
      <c r="I676">
        <f t="shared" si="80"/>
        <v>0</v>
      </c>
      <c r="J676">
        <f t="shared" si="81"/>
        <v>0</v>
      </c>
      <c r="M676">
        <f t="shared" si="75"/>
        <v>0</v>
      </c>
      <c r="N676">
        <f t="shared" si="76"/>
        <v>0</v>
      </c>
    </row>
    <row r="677" spans="1:14">
      <c r="A677">
        <f ca="1">IF($B$2=0,"",COUNTA($B$2:B677))</f>
        <v>676</v>
      </c>
      <c r="B677" s="6" t="str">
        <f t="shared" ca="1" si="77"/>
        <v/>
      </c>
      <c r="C677" s="6">
        <f t="shared" ca="1" si="78"/>
        <v>0</v>
      </c>
      <c r="G677" t="str">
        <f>IF(ISBLANK(K677),"",COUNTA($K$2:K677))</f>
        <v/>
      </c>
      <c r="H677" t="str">
        <f t="shared" si="79"/>
        <v/>
      </c>
      <c r="I677">
        <f t="shared" si="80"/>
        <v>0</v>
      </c>
      <c r="J677">
        <f t="shared" si="81"/>
        <v>0</v>
      </c>
      <c r="M677">
        <f t="shared" si="75"/>
        <v>0</v>
      </c>
      <c r="N677">
        <f t="shared" si="76"/>
        <v>0</v>
      </c>
    </row>
    <row r="678" spans="1:14">
      <c r="A678">
        <f ca="1">IF($B$2=0,"",COUNTA($B$2:B678))</f>
        <v>677</v>
      </c>
      <c r="B678" s="6" t="str">
        <f t="shared" ca="1" si="77"/>
        <v/>
      </c>
      <c r="C678" s="6">
        <f t="shared" ca="1" si="78"/>
        <v>0</v>
      </c>
      <c r="G678" t="str">
        <f>IF(ISBLANK(K678),"",COUNTA($K$2:K678))</f>
        <v/>
      </c>
      <c r="H678" t="str">
        <f t="shared" si="79"/>
        <v/>
      </c>
      <c r="I678">
        <f t="shared" si="80"/>
        <v>0</v>
      </c>
      <c r="J678">
        <f t="shared" si="81"/>
        <v>0</v>
      </c>
      <c r="M678">
        <f t="shared" si="75"/>
        <v>0</v>
      </c>
      <c r="N678">
        <f t="shared" si="76"/>
        <v>0</v>
      </c>
    </row>
    <row r="679" spans="1:14">
      <c r="A679">
        <f ca="1">IF($B$2=0,"",COUNTA($B$2:B679))</f>
        <v>678</v>
      </c>
      <c r="B679" s="6" t="str">
        <f t="shared" ca="1" si="77"/>
        <v/>
      </c>
      <c r="C679" s="6">
        <f t="shared" ca="1" si="78"/>
        <v>0</v>
      </c>
      <c r="G679" t="str">
        <f>IF(ISBLANK(K679),"",COUNTA($K$2:K679))</f>
        <v/>
      </c>
      <c r="H679" t="str">
        <f t="shared" si="79"/>
        <v/>
      </c>
      <c r="I679">
        <f t="shared" si="80"/>
        <v>0</v>
      </c>
      <c r="J679">
        <f t="shared" si="81"/>
        <v>0</v>
      </c>
      <c r="M679">
        <f t="shared" si="75"/>
        <v>0</v>
      </c>
      <c r="N679">
        <f t="shared" si="76"/>
        <v>0</v>
      </c>
    </row>
    <row r="680" spans="1:14">
      <c r="A680">
        <f ca="1">IF($B$2=0,"",COUNTA($B$2:B680))</f>
        <v>679</v>
      </c>
      <c r="B680" s="6" t="str">
        <f t="shared" ca="1" si="77"/>
        <v/>
      </c>
      <c r="C680" s="6">
        <f t="shared" ca="1" si="78"/>
        <v>0</v>
      </c>
      <c r="G680" t="str">
        <f>IF(ISBLANK(K680),"",COUNTA($K$2:K680))</f>
        <v/>
      </c>
      <c r="H680" t="str">
        <f t="shared" si="79"/>
        <v/>
      </c>
      <c r="I680">
        <f t="shared" si="80"/>
        <v>0</v>
      </c>
      <c r="J680">
        <f t="shared" si="81"/>
        <v>0</v>
      </c>
      <c r="M680">
        <f t="shared" si="75"/>
        <v>0</v>
      </c>
      <c r="N680">
        <f t="shared" si="76"/>
        <v>0</v>
      </c>
    </row>
    <row r="681" spans="1:14">
      <c r="A681">
        <f ca="1">IF($B$2=0,"",COUNTA($B$2:B681))</f>
        <v>680</v>
      </c>
      <c r="B681" s="6" t="str">
        <f t="shared" ca="1" si="77"/>
        <v/>
      </c>
      <c r="C681" s="6">
        <f t="shared" ca="1" si="78"/>
        <v>0</v>
      </c>
      <c r="G681" t="str">
        <f>IF(ISBLANK(K681),"",COUNTA($K$2:K681))</f>
        <v/>
      </c>
      <c r="H681" t="str">
        <f t="shared" si="79"/>
        <v/>
      </c>
      <c r="I681">
        <f t="shared" si="80"/>
        <v>0</v>
      </c>
      <c r="J681">
        <f t="shared" si="81"/>
        <v>0</v>
      </c>
      <c r="M681">
        <f t="shared" si="75"/>
        <v>0</v>
      </c>
      <c r="N681">
        <f t="shared" si="76"/>
        <v>0</v>
      </c>
    </row>
    <row r="682" spans="1:14">
      <c r="A682">
        <f ca="1">IF($B$2=0,"",COUNTA($B$2:B682))</f>
        <v>681</v>
      </c>
      <c r="B682" s="6" t="str">
        <f t="shared" ca="1" si="77"/>
        <v/>
      </c>
      <c r="C682" s="6">
        <f t="shared" ca="1" si="78"/>
        <v>0</v>
      </c>
      <c r="G682" t="str">
        <f>IF(ISBLANK(K682),"",COUNTA($K$2:K682))</f>
        <v/>
      </c>
      <c r="H682" t="str">
        <f t="shared" si="79"/>
        <v/>
      </c>
      <c r="I682">
        <f t="shared" si="80"/>
        <v>0</v>
      </c>
      <c r="J682">
        <f t="shared" si="81"/>
        <v>0</v>
      </c>
      <c r="M682">
        <f t="shared" si="75"/>
        <v>0</v>
      </c>
      <c r="N682">
        <f t="shared" si="76"/>
        <v>0</v>
      </c>
    </row>
    <row r="683" spans="1:14">
      <c r="A683">
        <f ca="1">IF($B$2=0,"",COUNTA($B$2:B683))</f>
        <v>682</v>
      </c>
      <c r="B683" s="6" t="str">
        <f t="shared" ca="1" si="77"/>
        <v/>
      </c>
      <c r="C683" s="6">
        <f t="shared" ca="1" si="78"/>
        <v>0</v>
      </c>
      <c r="G683" t="str">
        <f>IF(ISBLANK(K683),"",COUNTA($K$2:K683))</f>
        <v/>
      </c>
      <c r="H683" t="str">
        <f t="shared" si="79"/>
        <v/>
      </c>
      <c r="I683">
        <f t="shared" si="80"/>
        <v>0</v>
      </c>
      <c r="J683">
        <f t="shared" si="81"/>
        <v>0</v>
      </c>
      <c r="M683">
        <f t="shared" si="75"/>
        <v>0</v>
      </c>
      <c r="N683">
        <f t="shared" si="76"/>
        <v>0</v>
      </c>
    </row>
    <row r="684" spans="1:14">
      <c r="A684">
        <f ca="1">IF($B$2=0,"",COUNTA($B$2:B684))</f>
        <v>683</v>
      </c>
      <c r="B684" s="6" t="str">
        <f t="shared" ca="1" si="77"/>
        <v/>
      </c>
      <c r="C684" s="6">
        <f t="shared" ca="1" si="78"/>
        <v>0</v>
      </c>
      <c r="G684" t="str">
        <f>IF(ISBLANK(K684),"",COUNTA($K$2:K684))</f>
        <v/>
      </c>
      <c r="H684" t="str">
        <f t="shared" si="79"/>
        <v/>
      </c>
      <c r="I684">
        <f t="shared" si="80"/>
        <v>0</v>
      </c>
      <c r="J684">
        <f t="shared" si="81"/>
        <v>0</v>
      </c>
      <c r="M684">
        <f t="shared" si="75"/>
        <v>0</v>
      </c>
      <c r="N684">
        <f t="shared" si="76"/>
        <v>0</v>
      </c>
    </row>
    <row r="685" spans="1:14">
      <c r="A685">
        <f ca="1">IF($B$2=0,"",COUNTA($B$2:B685))</f>
        <v>684</v>
      </c>
      <c r="B685" s="6" t="str">
        <f t="shared" ca="1" si="77"/>
        <v/>
      </c>
      <c r="C685" s="6">
        <f t="shared" ca="1" si="78"/>
        <v>0</v>
      </c>
      <c r="G685" t="str">
        <f>IF(ISBLANK(K685),"",COUNTA($K$2:K685))</f>
        <v/>
      </c>
      <c r="H685" t="str">
        <f t="shared" si="79"/>
        <v/>
      </c>
      <c r="I685">
        <f t="shared" si="80"/>
        <v>0</v>
      </c>
      <c r="J685">
        <f t="shared" si="81"/>
        <v>0</v>
      </c>
      <c r="M685">
        <f t="shared" si="75"/>
        <v>0</v>
      </c>
      <c r="N685">
        <f t="shared" si="76"/>
        <v>0</v>
      </c>
    </row>
    <row r="686" spans="1:14">
      <c r="A686">
        <f ca="1">IF($B$2=0,"",COUNTA($B$2:B686))</f>
        <v>685</v>
      </c>
      <c r="B686" s="6" t="str">
        <f t="shared" ca="1" si="77"/>
        <v/>
      </c>
      <c r="C686" s="6">
        <f t="shared" ca="1" si="78"/>
        <v>0</v>
      </c>
      <c r="G686" t="str">
        <f>IF(ISBLANK(K686),"",COUNTA($K$2:K686))</f>
        <v/>
      </c>
      <c r="H686" t="str">
        <f t="shared" si="79"/>
        <v/>
      </c>
      <c r="I686">
        <f t="shared" si="80"/>
        <v>0</v>
      </c>
      <c r="J686">
        <f t="shared" si="81"/>
        <v>0</v>
      </c>
      <c r="M686">
        <f t="shared" si="75"/>
        <v>0</v>
      </c>
      <c r="N686">
        <f t="shared" si="76"/>
        <v>0</v>
      </c>
    </row>
    <row r="687" spans="1:14">
      <c r="A687">
        <f ca="1">IF($B$2=0,"",COUNTA($B$2:B687))</f>
        <v>686</v>
      </c>
      <c r="B687" s="6" t="str">
        <f t="shared" ca="1" si="77"/>
        <v/>
      </c>
      <c r="C687" s="6">
        <f t="shared" ca="1" si="78"/>
        <v>0</v>
      </c>
      <c r="G687" t="str">
        <f>IF(ISBLANK(K687),"",COUNTA($K$2:K687))</f>
        <v/>
      </c>
      <c r="H687" t="str">
        <f t="shared" si="79"/>
        <v/>
      </c>
      <c r="I687">
        <f t="shared" si="80"/>
        <v>0</v>
      </c>
      <c r="J687">
        <f t="shared" si="81"/>
        <v>0</v>
      </c>
      <c r="M687">
        <f t="shared" si="75"/>
        <v>0</v>
      </c>
      <c r="N687">
        <f t="shared" si="76"/>
        <v>0</v>
      </c>
    </row>
    <row r="688" spans="1:14">
      <c r="A688">
        <f ca="1">IF($B$2=0,"",COUNTA($B$2:B688))</f>
        <v>687</v>
      </c>
      <c r="B688" s="6" t="str">
        <f t="shared" ca="1" si="77"/>
        <v/>
      </c>
      <c r="C688" s="6">
        <f t="shared" ca="1" si="78"/>
        <v>0</v>
      </c>
      <c r="G688" t="str">
        <f>IF(ISBLANK(K688),"",COUNTA($K$2:K688))</f>
        <v/>
      </c>
      <c r="H688" t="str">
        <f t="shared" si="79"/>
        <v/>
      </c>
      <c r="I688">
        <f t="shared" si="80"/>
        <v>0</v>
      </c>
      <c r="J688">
        <f t="shared" si="81"/>
        <v>0</v>
      </c>
      <c r="M688">
        <f t="shared" si="75"/>
        <v>0</v>
      </c>
      <c r="N688">
        <f t="shared" si="76"/>
        <v>0</v>
      </c>
    </row>
    <row r="689" spans="1:14">
      <c r="A689">
        <f ca="1">IF($B$2=0,"",COUNTA($B$2:B689))</f>
        <v>688</v>
      </c>
      <c r="B689" s="6" t="str">
        <f t="shared" ca="1" si="77"/>
        <v/>
      </c>
      <c r="C689" s="6">
        <f t="shared" ca="1" si="78"/>
        <v>0</v>
      </c>
      <c r="G689" t="str">
        <f>IF(ISBLANK(K689),"",COUNTA($K$2:K689))</f>
        <v/>
      </c>
      <c r="H689" t="str">
        <f t="shared" si="79"/>
        <v/>
      </c>
      <c r="I689">
        <f t="shared" si="80"/>
        <v>0</v>
      </c>
      <c r="J689">
        <f t="shared" si="81"/>
        <v>0</v>
      </c>
      <c r="M689">
        <f t="shared" si="75"/>
        <v>0</v>
      </c>
      <c r="N689">
        <f t="shared" si="76"/>
        <v>0</v>
      </c>
    </row>
    <row r="690" spans="1:14">
      <c r="A690">
        <f ca="1">IF($B$2=0,"",COUNTA($B$2:B690))</f>
        <v>689</v>
      </c>
      <c r="B690" s="6" t="str">
        <f t="shared" ca="1" si="77"/>
        <v/>
      </c>
      <c r="C690" s="6">
        <f t="shared" ca="1" si="78"/>
        <v>0</v>
      </c>
      <c r="G690" t="str">
        <f>IF(ISBLANK(K690),"",COUNTA($K$2:K690))</f>
        <v/>
      </c>
      <c r="H690" t="str">
        <f t="shared" si="79"/>
        <v/>
      </c>
      <c r="I690">
        <f t="shared" si="80"/>
        <v>0</v>
      </c>
      <c r="J690">
        <f t="shared" si="81"/>
        <v>0</v>
      </c>
      <c r="M690">
        <f t="shared" si="75"/>
        <v>0</v>
      </c>
      <c r="N690">
        <f t="shared" si="76"/>
        <v>0</v>
      </c>
    </row>
    <row r="691" spans="1:14">
      <c r="A691">
        <f ca="1">IF($B$2=0,"",COUNTA($B$2:B691))</f>
        <v>690</v>
      </c>
      <c r="B691" s="6" t="str">
        <f t="shared" ca="1" si="77"/>
        <v/>
      </c>
      <c r="C691" s="6">
        <f t="shared" ca="1" si="78"/>
        <v>0</v>
      </c>
      <c r="G691" t="str">
        <f>IF(ISBLANK(K691),"",COUNTA($K$2:K691))</f>
        <v/>
      </c>
      <c r="H691" t="str">
        <f t="shared" si="79"/>
        <v/>
      </c>
      <c r="I691">
        <f t="shared" si="80"/>
        <v>0</v>
      </c>
      <c r="J691">
        <f t="shared" si="81"/>
        <v>0</v>
      </c>
      <c r="M691">
        <f t="shared" si="75"/>
        <v>0</v>
      </c>
      <c r="N691">
        <f t="shared" si="76"/>
        <v>0</v>
      </c>
    </row>
    <row r="692" spans="1:14">
      <c r="A692">
        <f ca="1">IF($B$2=0,"",COUNTA($B$2:B692))</f>
        <v>691</v>
      </c>
      <c r="B692" s="6" t="str">
        <f t="shared" ca="1" si="77"/>
        <v/>
      </c>
      <c r="C692" s="6">
        <f t="shared" ca="1" si="78"/>
        <v>0</v>
      </c>
      <c r="G692" t="str">
        <f>IF(ISBLANK(K692),"",COUNTA($K$2:K692))</f>
        <v/>
      </c>
      <c r="H692" t="str">
        <f t="shared" si="79"/>
        <v/>
      </c>
      <c r="I692">
        <f t="shared" si="80"/>
        <v>0</v>
      </c>
      <c r="J692">
        <f t="shared" si="81"/>
        <v>0</v>
      </c>
      <c r="M692">
        <f t="shared" si="75"/>
        <v>0</v>
      </c>
      <c r="N692">
        <f t="shared" si="76"/>
        <v>0</v>
      </c>
    </row>
    <row r="693" spans="1:14">
      <c r="A693">
        <f ca="1">IF($B$2=0,"",COUNTA($B$2:B693))</f>
        <v>692</v>
      </c>
      <c r="B693" s="6" t="str">
        <f t="shared" ca="1" si="77"/>
        <v/>
      </c>
      <c r="C693" s="6">
        <f t="shared" ca="1" si="78"/>
        <v>0</v>
      </c>
      <c r="G693" t="str">
        <f>IF(ISBLANK(K693),"",COUNTA($K$2:K693))</f>
        <v/>
      </c>
      <c r="H693" t="str">
        <f t="shared" si="79"/>
        <v/>
      </c>
      <c r="I693">
        <f t="shared" si="80"/>
        <v>0</v>
      </c>
      <c r="J693">
        <f t="shared" si="81"/>
        <v>0</v>
      </c>
      <c r="M693">
        <f t="shared" si="75"/>
        <v>0</v>
      </c>
      <c r="N693">
        <f t="shared" si="76"/>
        <v>0</v>
      </c>
    </row>
    <row r="694" spans="1:14">
      <c r="A694">
        <f ca="1">IF($B$2=0,"",COUNTA($B$2:B694))</f>
        <v>693</v>
      </c>
      <c r="B694" s="6" t="str">
        <f t="shared" ca="1" si="77"/>
        <v/>
      </c>
      <c r="C694" s="6">
        <f t="shared" ca="1" si="78"/>
        <v>0</v>
      </c>
      <c r="G694" t="str">
        <f>IF(ISBLANK(K694),"",COUNTA($K$2:K694))</f>
        <v/>
      </c>
      <c r="H694" t="str">
        <f t="shared" si="79"/>
        <v/>
      </c>
      <c r="I694">
        <f t="shared" si="80"/>
        <v>0</v>
      </c>
      <c r="J694">
        <f t="shared" si="81"/>
        <v>0</v>
      </c>
      <c r="M694">
        <f t="shared" si="75"/>
        <v>0</v>
      </c>
      <c r="N694">
        <f t="shared" si="76"/>
        <v>0</v>
      </c>
    </row>
    <row r="695" spans="1:14">
      <c r="A695">
        <f ca="1">IF($B$2=0,"",COUNTA($B$2:B695))</f>
        <v>694</v>
      </c>
      <c r="B695" s="6" t="str">
        <f t="shared" ca="1" si="77"/>
        <v/>
      </c>
      <c r="C695" s="6">
        <f t="shared" ca="1" si="78"/>
        <v>0</v>
      </c>
      <c r="G695" t="str">
        <f>IF(ISBLANK(K695),"",COUNTA($K$2:K695))</f>
        <v/>
      </c>
      <c r="H695" t="str">
        <f t="shared" si="79"/>
        <v/>
      </c>
      <c r="I695">
        <f t="shared" si="80"/>
        <v>0</v>
      </c>
      <c r="J695">
        <f t="shared" si="81"/>
        <v>0</v>
      </c>
      <c r="M695">
        <f t="shared" si="75"/>
        <v>0</v>
      </c>
      <c r="N695">
        <f t="shared" si="76"/>
        <v>0</v>
      </c>
    </row>
    <row r="696" spans="1:14">
      <c r="A696">
        <f ca="1">IF($B$2=0,"",COUNTA($B$2:B696))</f>
        <v>695</v>
      </c>
      <c r="B696" s="6" t="str">
        <f t="shared" ca="1" si="77"/>
        <v/>
      </c>
      <c r="C696" s="6">
        <f t="shared" ca="1" si="78"/>
        <v>0</v>
      </c>
      <c r="G696" t="str">
        <f>IF(ISBLANK(K696),"",COUNTA($K$2:K696))</f>
        <v/>
      </c>
      <c r="H696" t="str">
        <f t="shared" si="79"/>
        <v/>
      </c>
      <c r="I696">
        <f t="shared" si="80"/>
        <v>0</v>
      </c>
      <c r="J696">
        <f t="shared" si="81"/>
        <v>0</v>
      </c>
      <c r="M696">
        <f t="shared" si="75"/>
        <v>0</v>
      </c>
      <c r="N696">
        <f t="shared" si="76"/>
        <v>0</v>
      </c>
    </row>
    <row r="697" spans="1:14">
      <c r="A697">
        <f ca="1">IF($B$2=0,"",COUNTA($B$2:B697))</f>
        <v>696</v>
      </c>
      <c r="B697" s="6" t="str">
        <f t="shared" ca="1" si="77"/>
        <v/>
      </c>
      <c r="C697" s="6">
        <f t="shared" ca="1" si="78"/>
        <v>0</v>
      </c>
      <c r="G697" t="str">
        <f>IF(ISBLANK(K697),"",COUNTA($K$2:K697))</f>
        <v/>
      </c>
      <c r="H697" t="str">
        <f t="shared" si="79"/>
        <v/>
      </c>
      <c r="I697">
        <f t="shared" si="80"/>
        <v>0</v>
      </c>
      <c r="J697">
        <f t="shared" si="81"/>
        <v>0</v>
      </c>
      <c r="M697">
        <f t="shared" si="75"/>
        <v>0</v>
      </c>
      <c r="N697">
        <f t="shared" si="76"/>
        <v>0</v>
      </c>
    </row>
    <row r="698" spans="1:14">
      <c r="A698">
        <f ca="1">IF($B$2=0,"",COUNTA($B$2:B698))</f>
        <v>697</v>
      </c>
      <c r="B698" s="6" t="str">
        <f t="shared" ca="1" si="77"/>
        <v/>
      </c>
      <c r="C698" s="6">
        <f t="shared" ca="1" si="78"/>
        <v>0</v>
      </c>
      <c r="G698" t="str">
        <f>IF(ISBLANK(K698),"",COUNTA($K$2:K698))</f>
        <v/>
      </c>
      <c r="H698" t="str">
        <f t="shared" si="79"/>
        <v/>
      </c>
      <c r="I698">
        <f t="shared" si="80"/>
        <v>0</v>
      </c>
      <c r="J698">
        <f t="shared" si="81"/>
        <v>0</v>
      </c>
      <c r="M698">
        <f t="shared" si="75"/>
        <v>0</v>
      </c>
      <c r="N698">
        <f t="shared" si="76"/>
        <v>0</v>
      </c>
    </row>
    <row r="699" spans="1:14">
      <c r="A699">
        <f ca="1">IF($B$2=0,"",COUNTA($B$2:B699))</f>
        <v>698</v>
      </c>
      <c r="B699" s="6" t="str">
        <f t="shared" ca="1" si="77"/>
        <v/>
      </c>
      <c r="C699" s="6">
        <f t="shared" ca="1" si="78"/>
        <v>0</v>
      </c>
      <c r="G699" t="str">
        <f>IF(ISBLANK(K699),"",COUNTA($K$2:K699))</f>
        <v/>
      </c>
      <c r="H699" t="str">
        <f t="shared" si="79"/>
        <v/>
      </c>
      <c r="I699">
        <f t="shared" si="80"/>
        <v>0</v>
      </c>
      <c r="J699">
        <f t="shared" si="81"/>
        <v>0</v>
      </c>
      <c r="M699">
        <f t="shared" si="75"/>
        <v>0</v>
      </c>
      <c r="N699">
        <f t="shared" si="76"/>
        <v>0</v>
      </c>
    </row>
    <row r="700" spans="1:14">
      <c r="A700">
        <f ca="1">IF($B$2=0,"",COUNTA($B$2:B700))</f>
        <v>699</v>
      </c>
      <c r="B700" s="6" t="str">
        <f t="shared" ca="1" si="77"/>
        <v/>
      </c>
      <c r="C700" s="6">
        <f t="shared" ca="1" si="78"/>
        <v>0</v>
      </c>
      <c r="G700" t="str">
        <f>IF(ISBLANK(K700),"",COUNTA($K$2:K700))</f>
        <v/>
      </c>
      <c r="H700" t="str">
        <f t="shared" si="79"/>
        <v/>
      </c>
      <c r="I700">
        <f t="shared" si="80"/>
        <v>0</v>
      </c>
      <c r="J700">
        <f t="shared" si="81"/>
        <v>0</v>
      </c>
      <c r="M700">
        <f t="shared" si="75"/>
        <v>0</v>
      </c>
      <c r="N700">
        <f t="shared" si="76"/>
        <v>0</v>
      </c>
    </row>
    <row r="701" spans="1:14">
      <c r="A701">
        <f ca="1">IF($B$2=0,"",COUNTA($B$2:B701))</f>
        <v>700</v>
      </c>
      <c r="B701" s="6" t="str">
        <f t="shared" ca="1" si="77"/>
        <v/>
      </c>
      <c r="C701" s="6">
        <f t="shared" ca="1" si="78"/>
        <v>0</v>
      </c>
      <c r="G701" t="str">
        <f>IF(ISBLANK(K701),"",COUNTA($K$2:K701))</f>
        <v/>
      </c>
      <c r="H701" t="str">
        <f t="shared" si="79"/>
        <v/>
      </c>
      <c r="I701">
        <f t="shared" si="80"/>
        <v>0</v>
      </c>
      <c r="J701">
        <f t="shared" si="81"/>
        <v>0</v>
      </c>
      <c r="M701">
        <f t="shared" si="75"/>
        <v>0</v>
      </c>
      <c r="N701">
        <f t="shared" si="76"/>
        <v>0</v>
      </c>
    </row>
    <row r="702" spans="1:14">
      <c r="A702">
        <f ca="1">IF($B$2=0,"",COUNTA($B$2:B702))</f>
        <v>701</v>
      </c>
      <c r="B702" s="6" t="str">
        <f t="shared" ca="1" si="77"/>
        <v/>
      </c>
      <c r="C702" s="6">
        <f t="shared" ca="1" si="78"/>
        <v>0</v>
      </c>
      <c r="G702" t="str">
        <f>IF(ISBLANK(K702),"",COUNTA($K$2:K702))</f>
        <v/>
      </c>
      <c r="H702" t="str">
        <f t="shared" si="79"/>
        <v/>
      </c>
      <c r="I702">
        <f t="shared" si="80"/>
        <v>0</v>
      </c>
      <c r="J702">
        <f t="shared" si="81"/>
        <v>0</v>
      </c>
      <c r="M702">
        <f t="shared" si="75"/>
        <v>0</v>
      </c>
      <c r="N702">
        <f t="shared" si="76"/>
        <v>0</v>
      </c>
    </row>
    <row r="703" spans="1:14">
      <c r="A703">
        <f ca="1">IF($B$2=0,"",COUNTA($B$2:B703))</f>
        <v>702</v>
      </c>
      <c r="B703" s="6" t="str">
        <f t="shared" ca="1" si="77"/>
        <v/>
      </c>
      <c r="C703" s="6">
        <f t="shared" ca="1" si="78"/>
        <v>0</v>
      </c>
      <c r="G703" t="str">
        <f>IF(ISBLANK(K703),"",COUNTA($K$2:K703))</f>
        <v/>
      </c>
      <c r="H703" t="str">
        <f t="shared" si="79"/>
        <v/>
      </c>
      <c r="I703">
        <f t="shared" si="80"/>
        <v>0</v>
      </c>
      <c r="J703">
        <f t="shared" si="81"/>
        <v>0</v>
      </c>
      <c r="M703">
        <f t="shared" si="75"/>
        <v>0</v>
      </c>
      <c r="N703">
        <f t="shared" si="76"/>
        <v>0</v>
      </c>
    </row>
    <row r="704" spans="1:14">
      <c r="A704">
        <f ca="1">IF($B$2=0,"",COUNTA($B$2:B704))</f>
        <v>703</v>
      </c>
      <c r="B704" s="6" t="str">
        <f t="shared" ca="1" si="77"/>
        <v/>
      </c>
      <c r="C704" s="6">
        <f t="shared" ca="1" si="78"/>
        <v>0</v>
      </c>
      <c r="G704" t="str">
        <f>IF(ISBLANK(K704),"",COUNTA($K$2:K704))</f>
        <v/>
      </c>
      <c r="H704" t="str">
        <f t="shared" si="79"/>
        <v/>
      </c>
      <c r="I704">
        <f t="shared" si="80"/>
        <v>0</v>
      </c>
      <c r="J704">
        <f t="shared" si="81"/>
        <v>0</v>
      </c>
      <c r="M704">
        <f t="shared" si="75"/>
        <v>0</v>
      </c>
      <c r="N704">
        <f t="shared" si="76"/>
        <v>0</v>
      </c>
    </row>
    <row r="705" spans="1:14">
      <c r="A705">
        <f ca="1">IF($B$2=0,"",COUNTA($B$2:B705))</f>
        <v>704</v>
      </c>
      <c r="B705" s="6" t="str">
        <f t="shared" ca="1" si="77"/>
        <v/>
      </c>
      <c r="C705" s="6">
        <f t="shared" ca="1" si="78"/>
        <v>0</v>
      </c>
      <c r="G705" t="str">
        <f>IF(ISBLANK(K705),"",COUNTA($K$2:K705))</f>
        <v/>
      </c>
      <c r="H705" t="str">
        <f t="shared" si="79"/>
        <v/>
      </c>
      <c r="I705">
        <f t="shared" si="80"/>
        <v>0</v>
      </c>
      <c r="J705">
        <f t="shared" si="81"/>
        <v>0</v>
      </c>
      <c r="M705">
        <f t="shared" si="75"/>
        <v>0</v>
      </c>
      <c r="N705">
        <f t="shared" si="76"/>
        <v>0</v>
      </c>
    </row>
    <row r="706" spans="1:14">
      <c r="A706">
        <f ca="1">IF($B$2=0,"",COUNTA($B$2:B706))</f>
        <v>705</v>
      </c>
      <c r="B706" s="6" t="str">
        <f t="shared" ca="1" si="77"/>
        <v/>
      </c>
      <c r="C706" s="6">
        <f t="shared" ca="1" si="78"/>
        <v>0</v>
      </c>
      <c r="G706" t="str">
        <f>IF(ISBLANK(K706),"",COUNTA($K$2:K706))</f>
        <v/>
      </c>
      <c r="H706" t="str">
        <f t="shared" si="79"/>
        <v/>
      </c>
      <c r="I706">
        <f t="shared" si="80"/>
        <v>0</v>
      </c>
      <c r="J706">
        <f t="shared" si="81"/>
        <v>0</v>
      </c>
      <c r="M706">
        <f t="shared" ref="M706:M769" si="82">IF(ISBLANK(K706),0,IF(ISNUMBER(SEARCH("+",K706)),RIGHT(K706,LEN(K706)-SEARCH("+",K706,1)),RIGHT(K706,LEN(K706)-SEARCH("-",K706,1)+1)))</f>
        <v>0</v>
      </c>
      <c r="N706">
        <f t="shared" ref="N706:N769" si="83">IF(ISBLANK(L706),0,IF(ISNUMBER(SEARCH("+",L706)),RIGHT(L706,LEN(L706)-SEARCH("+",L706,1)),RIGHT(L706,LEN(L706)-SEARCH("-",L706,1)+1)))</f>
        <v>0</v>
      </c>
    </row>
    <row r="707" spans="1:14">
      <c r="A707">
        <f ca="1">IF($B$2=0,"",COUNTA($B$2:B707))</f>
        <v>706</v>
      </c>
      <c r="B707" s="6" t="str">
        <f t="shared" ref="B707:B770" ca="1" si="84">UPPER(OFFSET(F706,(ROW()-1)*1-1,0))</f>
        <v/>
      </c>
      <c r="C707" s="6">
        <f t="shared" ref="C707:C770" ca="1" si="85">OFFSET(F707,(ROW()-1)*1-1,0)</f>
        <v>0</v>
      </c>
      <c r="G707" t="str">
        <f>IF(ISBLANK(K707),"",COUNTA($K$2:K707))</f>
        <v/>
      </c>
      <c r="H707" t="str">
        <f t="shared" ref="H707:H770" si="86">IF(ISBLANK(K707),"",IF(ISNUMBER(SEARCH("+",K707)),LEFT(K707,SEARCH("+",K707,1)-1),LEFT(K707,SEARCH("-",K707,1)-1)))</f>
        <v/>
      </c>
      <c r="I707">
        <f t="shared" ref="I707:I770" si="87">IF(VALUE(M707)&gt;0,-20,IF(VALUE(M707)&gt;VALUE(N707),-20,M707))</f>
        <v>0</v>
      </c>
      <c r="J707">
        <f t="shared" ref="J707:J770" si="88">IF(VALUE(N707)&gt;0,-20,IF(VALUE(N707)&gt;VALUE(M707),-20,N707))</f>
        <v>0</v>
      </c>
      <c r="M707">
        <f t="shared" si="82"/>
        <v>0</v>
      </c>
      <c r="N707">
        <f t="shared" si="83"/>
        <v>0</v>
      </c>
    </row>
    <row r="708" spans="1:14">
      <c r="A708">
        <f ca="1">IF($B$2=0,"",COUNTA($B$2:B708))</f>
        <v>707</v>
      </c>
      <c r="B708" s="6" t="str">
        <f t="shared" ca="1" si="84"/>
        <v/>
      </c>
      <c r="C708" s="6">
        <f t="shared" ca="1" si="85"/>
        <v>0</v>
      </c>
      <c r="G708" t="str">
        <f>IF(ISBLANK(K708),"",COUNTA($K$2:K708))</f>
        <v/>
      </c>
      <c r="H708" t="str">
        <f t="shared" si="86"/>
        <v/>
      </c>
      <c r="I708">
        <f t="shared" si="87"/>
        <v>0</v>
      </c>
      <c r="J708">
        <f t="shared" si="88"/>
        <v>0</v>
      </c>
      <c r="M708">
        <f t="shared" si="82"/>
        <v>0</v>
      </c>
      <c r="N708">
        <f t="shared" si="83"/>
        <v>0</v>
      </c>
    </row>
    <row r="709" spans="1:14">
      <c r="A709">
        <f ca="1">IF($B$2=0,"",COUNTA($B$2:B709))</f>
        <v>708</v>
      </c>
      <c r="B709" s="6" t="str">
        <f t="shared" ca="1" si="84"/>
        <v/>
      </c>
      <c r="C709" s="6">
        <f t="shared" ca="1" si="85"/>
        <v>0</v>
      </c>
      <c r="G709" t="str">
        <f>IF(ISBLANK(K709),"",COUNTA($K$2:K709))</f>
        <v/>
      </c>
      <c r="H709" t="str">
        <f t="shared" si="86"/>
        <v/>
      </c>
      <c r="I709">
        <f t="shared" si="87"/>
        <v>0</v>
      </c>
      <c r="J709">
        <f t="shared" si="88"/>
        <v>0</v>
      </c>
      <c r="M709">
        <f t="shared" si="82"/>
        <v>0</v>
      </c>
      <c r="N709">
        <f t="shared" si="83"/>
        <v>0</v>
      </c>
    </row>
    <row r="710" spans="1:14">
      <c r="A710">
        <f ca="1">IF($B$2=0,"",COUNTA($B$2:B710))</f>
        <v>709</v>
      </c>
      <c r="B710" s="6" t="str">
        <f t="shared" ca="1" si="84"/>
        <v/>
      </c>
      <c r="C710" s="6">
        <f t="shared" ca="1" si="85"/>
        <v>0</v>
      </c>
      <c r="G710" t="str">
        <f>IF(ISBLANK(K710),"",COUNTA($K$2:K710))</f>
        <v/>
      </c>
      <c r="H710" t="str">
        <f t="shared" si="86"/>
        <v/>
      </c>
      <c r="I710">
        <f t="shared" si="87"/>
        <v>0</v>
      </c>
      <c r="J710">
        <f t="shared" si="88"/>
        <v>0</v>
      </c>
      <c r="M710">
        <f t="shared" si="82"/>
        <v>0</v>
      </c>
      <c r="N710">
        <f t="shared" si="83"/>
        <v>0</v>
      </c>
    </row>
    <row r="711" spans="1:14">
      <c r="A711">
        <f ca="1">IF($B$2=0,"",COUNTA($B$2:B711))</f>
        <v>710</v>
      </c>
      <c r="B711" s="6" t="str">
        <f t="shared" ca="1" si="84"/>
        <v/>
      </c>
      <c r="C711" s="6">
        <f t="shared" ca="1" si="85"/>
        <v>0</v>
      </c>
      <c r="G711" t="str">
        <f>IF(ISBLANK(K711),"",COUNTA($K$2:K711))</f>
        <v/>
      </c>
      <c r="H711" t="str">
        <f t="shared" si="86"/>
        <v/>
      </c>
      <c r="I711">
        <f t="shared" si="87"/>
        <v>0</v>
      </c>
      <c r="J711">
        <f t="shared" si="88"/>
        <v>0</v>
      </c>
      <c r="M711">
        <f t="shared" si="82"/>
        <v>0</v>
      </c>
      <c r="N711">
        <f t="shared" si="83"/>
        <v>0</v>
      </c>
    </row>
    <row r="712" spans="1:14">
      <c r="A712">
        <f ca="1">IF($B$2=0,"",COUNTA($B$2:B712))</f>
        <v>711</v>
      </c>
      <c r="B712" s="6" t="str">
        <f t="shared" ca="1" si="84"/>
        <v/>
      </c>
      <c r="C712" s="6">
        <f t="shared" ca="1" si="85"/>
        <v>0</v>
      </c>
      <c r="G712" t="str">
        <f>IF(ISBLANK(K712),"",COUNTA($K$2:K712))</f>
        <v/>
      </c>
      <c r="H712" t="str">
        <f t="shared" si="86"/>
        <v/>
      </c>
      <c r="I712">
        <f t="shared" si="87"/>
        <v>0</v>
      </c>
      <c r="J712">
        <f t="shared" si="88"/>
        <v>0</v>
      </c>
      <c r="M712">
        <f t="shared" si="82"/>
        <v>0</v>
      </c>
      <c r="N712">
        <f t="shared" si="83"/>
        <v>0</v>
      </c>
    </row>
    <row r="713" spans="1:14">
      <c r="A713">
        <f ca="1">IF($B$2=0,"",COUNTA($B$2:B713))</f>
        <v>712</v>
      </c>
      <c r="B713" s="6" t="str">
        <f t="shared" ca="1" si="84"/>
        <v/>
      </c>
      <c r="C713" s="6">
        <f t="shared" ca="1" si="85"/>
        <v>0</v>
      </c>
      <c r="G713" t="str">
        <f>IF(ISBLANK(K713),"",COUNTA($K$2:K713))</f>
        <v/>
      </c>
      <c r="H713" t="str">
        <f t="shared" si="86"/>
        <v/>
      </c>
      <c r="I713">
        <f t="shared" si="87"/>
        <v>0</v>
      </c>
      <c r="J713">
        <f t="shared" si="88"/>
        <v>0</v>
      </c>
      <c r="M713">
        <f t="shared" si="82"/>
        <v>0</v>
      </c>
      <c r="N713">
        <f t="shared" si="83"/>
        <v>0</v>
      </c>
    </row>
    <row r="714" spans="1:14">
      <c r="A714">
        <f ca="1">IF($B$2=0,"",COUNTA($B$2:B714))</f>
        <v>713</v>
      </c>
      <c r="B714" s="6" t="str">
        <f t="shared" ca="1" si="84"/>
        <v/>
      </c>
      <c r="C714" s="6">
        <f t="shared" ca="1" si="85"/>
        <v>0</v>
      </c>
      <c r="G714" t="str">
        <f>IF(ISBLANK(K714),"",COUNTA($K$2:K714))</f>
        <v/>
      </c>
      <c r="H714" t="str">
        <f t="shared" si="86"/>
        <v/>
      </c>
      <c r="I714">
        <f t="shared" si="87"/>
        <v>0</v>
      </c>
      <c r="J714">
        <f t="shared" si="88"/>
        <v>0</v>
      </c>
      <c r="M714">
        <f t="shared" si="82"/>
        <v>0</v>
      </c>
      <c r="N714">
        <f t="shared" si="83"/>
        <v>0</v>
      </c>
    </row>
    <row r="715" spans="1:14">
      <c r="A715">
        <f ca="1">IF($B$2=0,"",COUNTA($B$2:B715))</f>
        <v>714</v>
      </c>
      <c r="B715" s="6" t="str">
        <f t="shared" ca="1" si="84"/>
        <v/>
      </c>
      <c r="C715" s="6">
        <f t="shared" ca="1" si="85"/>
        <v>0</v>
      </c>
      <c r="G715" t="str">
        <f>IF(ISBLANK(K715),"",COUNTA($K$2:K715))</f>
        <v/>
      </c>
      <c r="H715" t="str">
        <f t="shared" si="86"/>
        <v/>
      </c>
      <c r="I715">
        <f t="shared" si="87"/>
        <v>0</v>
      </c>
      <c r="J715">
        <f t="shared" si="88"/>
        <v>0</v>
      </c>
      <c r="M715">
        <f t="shared" si="82"/>
        <v>0</v>
      </c>
      <c r="N715">
        <f t="shared" si="83"/>
        <v>0</v>
      </c>
    </row>
    <row r="716" spans="1:14">
      <c r="A716">
        <f ca="1">IF($B$2=0,"",COUNTA($B$2:B716))</f>
        <v>715</v>
      </c>
      <c r="B716" s="6" t="str">
        <f t="shared" ca="1" si="84"/>
        <v/>
      </c>
      <c r="C716" s="6">
        <f t="shared" ca="1" si="85"/>
        <v>0</v>
      </c>
      <c r="G716" t="str">
        <f>IF(ISBLANK(K716),"",COUNTA($K$2:K716))</f>
        <v/>
      </c>
      <c r="H716" t="str">
        <f t="shared" si="86"/>
        <v/>
      </c>
      <c r="I716">
        <f t="shared" si="87"/>
        <v>0</v>
      </c>
      <c r="J716">
        <f t="shared" si="88"/>
        <v>0</v>
      </c>
      <c r="M716">
        <f t="shared" si="82"/>
        <v>0</v>
      </c>
      <c r="N716">
        <f t="shared" si="83"/>
        <v>0</v>
      </c>
    </row>
    <row r="717" spans="1:14">
      <c r="A717">
        <f ca="1">IF($B$2=0,"",COUNTA($B$2:B717))</f>
        <v>716</v>
      </c>
      <c r="B717" s="6" t="str">
        <f t="shared" ca="1" si="84"/>
        <v/>
      </c>
      <c r="C717" s="6">
        <f t="shared" ca="1" si="85"/>
        <v>0</v>
      </c>
      <c r="G717" t="str">
        <f>IF(ISBLANK(K717),"",COUNTA($K$2:K717))</f>
        <v/>
      </c>
      <c r="H717" t="str">
        <f t="shared" si="86"/>
        <v/>
      </c>
      <c r="I717">
        <f t="shared" si="87"/>
        <v>0</v>
      </c>
      <c r="J717">
        <f t="shared" si="88"/>
        <v>0</v>
      </c>
      <c r="M717">
        <f t="shared" si="82"/>
        <v>0</v>
      </c>
      <c r="N717">
        <f t="shared" si="83"/>
        <v>0</v>
      </c>
    </row>
    <row r="718" spans="1:14">
      <c r="A718">
        <f ca="1">IF($B$2=0,"",COUNTA($B$2:B718))</f>
        <v>717</v>
      </c>
      <c r="B718" s="6" t="str">
        <f t="shared" ca="1" si="84"/>
        <v/>
      </c>
      <c r="C718" s="6">
        <f t="shared" ca="1" si="85"/>
        <v>0</v>
      </c>
      <c r="G718" t="str">
        <f>IF(ISBLANK(K718),"",COUNTA($K$2:K718))</f>
        <v/>
      </c>
      <c r="H718" t="str">
        <f t="shared" si="86"/>
        <v/>
      </c>
      <c r="I718">
        <f t="shared" si="87"/>
        <v>0</v>
      </c>
      <c r="J718">
        <f t="shared" si="88"/>
        <v>0</v>
      </c>
      <c r="M718">
        <f t="shared" si="82"/>
        <v>0</v>
      </c>
      <c r="N718">
        <f t="shared" si="83"/>
        <v>0</v>
      </c>
    </row>
    <row r="719" spans="1:14">
      <c r="A719">
        <f ca="1">IF($B$2=0,"",COUNTA($B$2:B719))</f>
        <v>718</v>
      </c>
      <c r="B719" s="6" t="str">
        <f t="shared" ca="1" si="84"/>
        <v/>
      </c>
      <c r="C719" s="6">
        <f t="shared" ca="1" si="85"/>
        <v>0</v>
      </c>
      <c r="G719" t="str">
        <f>IF(ISBLANK(K719),"",COUNTA($K$2:K719))</f>
        <v/>
      </c>
      <c r="H719" t="str">
        <f t="shared" si="86"/>
        <v/>
      </c>
      <c r="I719">
        <f t="shared" si="87"/>
        <v>0</v>
      </c>
      <c r="J719">
        <f t="shared" si="88"/>
        <v>0</v>
      </c>
      <c r="M719">
        <f t="shared" si="82"/>
        <v>0</v>
      </c>
      <c r="N719">
        <f t="shared" si="83"/>
        <v>0</v>
      </c>
    </row>
    <row r="720" spans="1:14">
      <c r="A720">
        <f ca="1">IF($B$2=0,"",COUNTA($B$2:B720))</f>
        <v>719</v>
      </c>
      <c r="B720" s="6" t="str">
        <f t="shared" ca="1" si="84"/>
        <v/>
      </c>
      <c r="C720" s="6">
        <f t="shared" ca="1" si="85"/>
        <v>0</v>
      </c>
      <c r="G720" t="str">
        <f>IF(ISBLANK(K720),"",COUNTA($K$2:K720))</f>
        <v/>
      </c>
      <c r="H720" t="str">
        <f t="shared" si="86"/>
        <v/>
      </c>
      <c r="I720">
        <f t="shared" si="87"/>
        <v>0</v>
      </c>
      <c r="J720">
        <f t="shared" si="88"/>
        <v>0</v>
      </c>
      <c r="M720">
        <f t="shared" si="82"/>
        <v>0</v>
      </c>
      <c r="N720">
        <f t="shared" si="83"/>
        <v>0</v>
      </c>
    </row>
    <row r="721" spans="1:14">
      <c r="A721">
        <f ca="1">IF($B$2=0,"",COUNTA($B$2:B721))</f>
        <v>720</v>
      </c>
      <c r="B721" s="6" t="str">
        <f t="shared" ca="1" si="84"/>
        <v/>
      </c>
      <c r="C721" s="6">
        <f t="shared" ca="1" si="85"/>
        <v>0</v>
      </c>
      <c r="G721" t="str">
        <f>IF(ISBLANK(K721),"",COUNTA($K$2:K721))</f>
        <v/>
      </c>
      <c r="H721" t="str">
        <f t="shared" si="86"/>
        <v/>
      </c>
      <c r="I721">
        <f t="shared" si="87"/>
        <v>0</v>
      </c>
      <c r="J721">
        <f t="shared" si="88"/>
        <v>0</v>
      </c>
      <c r="M721">
        <f t="shared" si="82"/>
        <v>0</v>
      </c>
      <c r="N721">
        <f t="shared" si="83"/>
        <v>0</v>
      </c>
    </row>
    <row r="722" spans="1:14">
      <c r="A722">
        <f ca="1">IF($B$2=0,"",COUNTA($B$2:B722))</f>
        <v>721</v>
      </c>
      <c r="B722" s="6" t="str">
        <f t="shared" ca="1" si="84"/>
        <v/>
      </c>
      <c r="C722" s="6">
        <f t="shared" ca="1" si="85"/>
        <v>0</v>
      </c>
      <c r="G722" t="str">
        <f>IF(ISBLANK(K722),"",COUNTA($K$2:K722))</f>
        <v/>
      </c>
      <c r="H722" t="str">
        <f t="shared" si="86"/>
        <v/>
      </c>
      <c r="I722">
        <f t="shared" si="87"/>
        <v>0</v>
      </c>
      <c r="J722">
        <f t="shared" si="88"/>
        <v>0</v>
      </c>
      <c r="M722">
        <f t="shared" si="82"/>
        <v>0</v>
      </c>
      <c r="N722">
        <f t="shared" si="83"/>
        <v>0</v>
      </c>
    </row>
    <row r="723" spans="1:14">
      <c r="A723">
        <f ca="1">IF($B$2=0,"",COUNTA($B$2:B723))</f>
        <v>722</v>
      </c>
      <c r="B723" s="6" t="str">
        <f t="shared" ca="1" si="84"/>
        <v/>
      </c>
      <c r="C723" s="6">
        <f t="shared" ca="1" si="85"/>
        <v>0</v>
      </c>
      <c r="G723" t="str">
        <f>IF(ISBLANK(K723),"",COUNTA($K$2:K723))</f>
        <v/>
      </c>
      <c r="H723" t="str">
        <f t="shared" si="86"/>
        <v/>
      </c>
      <c r="I723">
        <f t="shared" si="87"/>
        <v>0</v>
      </c>
      <c r="J723">
        <f t="shared" si="88"/>
        <v>0</v>
      </c>
      <c r="M723">
        <f t="shared" si="82"/>
        <v>0</v>
      </c>
      <c r="N723">
        <f t="shared" si="83"/>
        <v>0</v>
      </c>
    </row>
    <row r="724" spans="1:14">
      <c r="A724">
        <f ca="1">IF($B$2=0,"",COUNTA($B$2:B724))</f>
        <v>723</v>
      </c>
      <c r="B724" s="6" t="str">
        <f t="shared" ca="1" si="84"/>
        <v/>
      </c>
      <c r="C724" s="6">
        <f t="shared" ca="1" si="85"/>
        <v>0</v>
      </c>
      <c r="G724" t="str">
        <f>IF(ISBLANK(K724),"",COUNTA($K$2:K724))</f>
        <v/>
      </c>
      <c r="H724" t="str">
        <f t="shared" si="86"/>
        <v/>
      </c>
      <c r="I724">
        <f t="shared" si="87"/>
        <v>0</v>
      </c>
      <c r="J724">
        <f t="shared" si="88"/>
        <v>0</v>
      </c>
      <c r="M724">
        <f t="shared" si="82"/>
        <v>0</v>
      </c>
      <c r="N724">
        <f t="shared" si="83"/>
        <v>0</v>
      </c>
    </row>
    <row r="725" spans="1:14">
      <c r="A725">
        <f ca="1">IF($B$2=0,"",COUNTA($B$2:B725))</f>
        <v>724</v>
      </c>
      <c r="B725" s="6" t="str">
        <f t="shared" ca="1" si="84"/>
        <v/>
      </c>
      <c r="C725" s="6">
        <f t="shared" ca="1" si="85"/>
        <v>0</v>
      </c>
      <c r="G725" t="str">
        <f>IF(ISBLANK(K725),"",COUNTA($K$2:K725))</f>
        <v/>
      </c>
      <c r="H725" t="str">
        <f t="shared" si="86"/>
        <v/>
      </c>
      <c r="I725">
        <f t="shared" si="87"/>
        <v>0</v>
      </c>
      <c r="J725">
        <f t="shared" si="88"/>
        <v>0</v>
      </c>
      <c r="M725">
        <f t="shared" si="82"/>
        <v>0</v>
      </c>
      <c r="N725">
        <f t="shared" si="83"/>
        <v>0</v>
      </c>
    </row>
    <row r="726" spans="1:14">
      <c r="A726">
        <f ca="1">IF($B$2=0,"",COUNTA($B$2:B726))</f>
        <v>725</v>
      </c>
      <c r="B726" s="6" t="str">
        <f t="shared" ca="1" si="84"/>
        <v/>
      </c>
      <c r="C726" s="6">
        <f t="shared" ca="1" si="85"/>
        <v>0</v>
      </c>
      <c r="G726" t="str">
        <f>IF(ISBLANK(K726),"",COUNTA($K$2:K726))</f>
        <v/>
      </c>
      <c r="H726" t="str">
        <f t="shared" si="86"/>
        <v/>
      </c>
      <c r="I726">
        <f t="shared" si="87"/>
        <v>0</v>
      </c>
      <c r="J726">
        <f t="shared" si="88"/>
        <v>0</v>
      </c>
      <c r="M726">
        <f t="shared" si="82"/>
        <v>0</v>
      </c>
      <c r="N726">
        <f t="shared" si="83"/>
        <v>0</v>
      </c>
    </row>
    <row r="727" spans="1:14">
      <c r="A727">
        <f ca="1">IF($B$2=0,"",COUNTA($B$2:B727))</f>
        <v>726</v>
      </c>
      <c r="B727" s="6" t="str">
        <f t="shared" ca="1" si="84"/>
        <v/>
      </c>
      <c r="C727" s="6">
        <f t="shared" ca="1" si="85"/>
        <v>0</v>
      </c>
      <c r="G727" t="str">
        <f>IF(ISBLANK(K727),"",COUNTA($K$2:K727))</f>
        <v/>
      </c>
      <c r="H727" t="str">
        <f t="shared" si="86"/>
        <v/>
      </c>
      <c r="I727">
        <f t="shared" si="87"/>
        <v>0</v>
      </c>
      <c r="J727">
        <f t="shared" si="88"/>
        <v>0</v>
      </c>
      <c r="M727">
        <f t="shared" si="82"/>
        <v>0</v>
      </c>
      <c r="N727">
        <f t="shared" si="83"/>
        <v>0</v>
      </c>
    </row>
    <row r="728" spans="1:14">
      <c r="A728">
        <f ca="1">IF($B$2=0,"",COUNTA($B$2:B728))</f>
        <v>727</v>
      </c>
      <c r="B728" s="6" t="str">
        <f t="shared" ca="1" si="84"/>
        <v/>
      </c>
      <c r="C728" s="6">
        <f t="shared" ca="1" si="85"/>
        <v>0</v>
      </c>
      <c r="G728" t="str">
        <f>IF(ISBLANK(K728),"",COUNTA($K$2:K728))</f>
        <v/>
      </c>
      <c r="H728" t="str">
        <f t="shared" si="86"/>
        <v/>
      </c>
      <c r="I728">
        <f t="shared" si="87"/>
        <v>0</v>
      </c>
      <c r="J728">
        <f t="shared" si="88"/>
        <v>0</v>
      </c>
      <c r="M728">
        <f t="shared" si="82"/>
        <v>0</v>
      </c>
      <c r="N728">
        <f t="shared" si="83"/>
        <v>0</v>
      </c>
    </row>
    <row r="729" spans="1:14">
      <c r="A729">
        <f ca="1">IF($B$2=0,"",COUNTA($B$2:B729))</f>
        <v>728</v>
      </c>
      <c r="B729" s="6" t="str">
        <f t="shared" ca="1" si="84"/>
        <v/>
      </c>
      <c r="C729" s="6">
        <f t="shared" ca="1" si="85"/>
        <v>0</v>
      </c>
      <c r="G729" t="str">
        <f>IF(ISBLANK(K729),"",COUNTA($K$2:K729))</f>
        <v/>
      </c>
      <c r="H729" t="str">
        <f t="shared" si="86"/>
        <v/>
      </c>
      <c r="I729">
        <f t="shared" si="87"/>
        <v>0</v>
      </c>
      <c r="J729">
        <f t="shared" si="88"/>
        <v>0</v>
      </c>
      <c r="M729">
        <f t="shared" si="82"/>
        <v>0</v>
      </c>
      <c r="N729">
        <f t="shared" si="83"/>
        <v>0</v>
      </c>
    </row>
    <row r="730" spans="1:14">
      <c r="A730">
        <f ca="1">IF($B$2=0,"",COUNTA($B$2:B730))</f>
        <v>729</v>
      </c>
      <c r="B730" s="6" t="str">
        <f t="shared" ca="1" si="84"/>
        <v/>
      </c>
      <c r="C730" s="6">
        <f t="shared" ca="1" si="85"/>
        <v>0</v>
      </c>
      <c r="G730" t="str">
        <f>IF(ISBLANK(K730),"",COUNTA($K$2:K730))</f>
        <v/>
      </c>
      <c r="H730" t="str">
        <f t="shared" si="86"/>
        <v/>
      </c>
      <c r="I730">
        <f t="shared" si="87"/>
        <v>0</v>
      </c>
      <c r="J730">
        <f t="shared" si="88"/>
        <v>0</v>
      </c>
      <c r="M730">
        <f t="shared" si="82"/>
        <v>0</v>
      </c>
      <c r="N730">
        <f t="shared" si="83"/>
        <v>0</v>
      </c>
    </row>
    <row r="731" spans="1:14">
      <c r="A731">
        <f ca="1">IF($B$2=0,"",COUNTA($B$2:B731))</f>
        <v>730</v>
      </c>
      <c r="B731" s="6" t="str">
        <f t="shared" ca="1" si="84"/>
        <v/>
      </c>
      <c r="C731" s="6">
        <f t="shared" ca="1" si="85"/>
        <v>0</v>
      </c>
      <c r="G731" t="str">
        <f>IF(ISBLANK(K731),"",COUNTA($K$2:K731))</f>
        <v/>
      </c>
      <c r="H731" t="str">
        <f t="shared" si="86"/>
        <v/>
      </c>
      <c r="I731">
        <f t="shared" si="87"/>
        <v>0</v>
      </c>
      <c r="J731">
        <f t="shared" si="88"/>
        <v>0</v>
      </c>
      <c r="M731">
        <f t="shared" si="82"/>
        <v>0</v>
      </c>
      <c r="N731">
        <f t="shared" si="83"/>
        <v>0</v>
      </c>
    </row>
    <row r="732" spans="1:14">
      <c r="A732">
        <f ca="1">IF($B$2=0,"",COUNTA($B$2:B732))</f>
        <v>731</v>
      </c>
      <c r="B732" s="6" t="str">
        <f t="shared" ca="1" si="84"/>
        <v/>
      </c>
      <c r="C732" s="6">
        <f t="shared" ca="1" si="85"/>
        <v>0</v>
      </c>
      <c r="G732" t="str">
        <f>IF(ISBLANK(K732),"",COUNTA($K$2:K732))</f>
        <v/>
      </c>
      <c r="H732" t="str">
        <f t="shared" si="86"/>
        <v/>
      </c>
      <c r="I732">
        <f t="shared" si="87"/>
        <v>0</v>
      </c>
      <c r="J732">
        <f t="shared" si="88"/>
        <v>0</v>
      </c>
      <c r="M732">
        <f t="shared" si="82"/>
        <v>0</v>
      </c>
      <c r="N732">
        <f t="shared" si="83"/>
        <v>0</v>
      </c>
    </row>
    <row r="733" spans="1:14">
      <c r="A733">
        <f ca="1">IF($B$2=0,"",COUNTA($B$2:B733))</f>
        <v>732</v>
      </c>
      <c r="B733" s="6" t="str">
        <f t="shared" ca="1" si="84"/>
        <v/>
      </c>
      <c r="C733" s="6">
        <f t="shared" ca="1" si="85"/>
        <v>0</v>
      </c>
      <c r="G733" t="str">
        <f>IF(ISBLANK(K733),"",COUNTA($K$2:K733))</f>
        <v/>
      </c>
      <c r="H733" t="str">
        <f t="shared" si="86"/>
        <v/>
      </c>
      <c r="I733">
        <f t="shared" si="87"/>
        <v>0</v>
      </c>
      <c r="J733">
        <f t="shared" si="88"/>
        <v>0</v>
      </c>
      <c r="M733">
        <f t="shared" si="82"/>
        <v>0</v>
      </c>
      <c r="N733">
        <f t="shared" si="83"/>
        <v>0</v>
      </c>
    </row>
    <row r="734" spans="1:14">
      <c r="A734">
        <f ca="1">IF($B$2=0,"",COUNTA($B$2:B734))</f>
        <v>733</v>
      </c>
      <c r="B734" s="6" t="str">
        <f t="shared" ca="1" si="84"/>
        <v/>
      </c>
      <c r="C734" s="6">
        <f t="shared" ca="1" si="85"/>
        <v>0</v>
      </c>
      <c r="G734" t="str">
        <f>IF(ISBLANK(K734),"",COUNTA($K$2:K734))</f>
        <v/>
      </c>
      <c r="H734" t="str">
        <f t="shared" si="86"/>
        <v/>
      </c>
      <c r="I734">
        <f t="shared" si="87"/>
        <v>0</v>
      </c>
      <c r="J734">
        <f t="shared" si="88"/>
        <v>0</v>
      </c>
      <c r="M734">
        <f t="shared" si="82"/>
        <v>0</v>
      </c>
      <c r="N734">
        <f t="shared" si="83"/>
        <v>0</v>
      </c>
    </row>
    <row r="735" spans="1:14">
      <c r="A735">
        <f ca="1">IF($B$2=0,"",COUNTA($B$2:B735))</f>
        <v>734</v>
      </c>
      <c r="B735" s="6" t="str">
        <f t="shared" ca="1" si="84"/>
        <v/>
      </c>
      <c r="C735" s="6">
        <f t="shared" ca="1" si="85"/>
        <v>0</v>
      </c>
      <c r="G735" t="str">
        <f>IF(ISBLANK(K735),"",COUNTA($K$2:K735))</f>
        <v/>
      </c>
      <c r="H735" t="str">
        <f t="shared" si="86"/>
        <v/>
      </c>
      <c r="I735">
        <f t="shared" si="87"/>
        <v>0</v>
      </c>
      <c r="J735">
        <f t="shared" si="88"/>
        <v>0</v>
      </c>
      <c r="M735">
        <f t="shared" si="82"/>
        <v>0</v>
      </c>
      <c r="N735">
        <f t="shared" si="83"/>
        <v>0</v>
      </c>
    </row>
    <row r="736" spans="1:14">
      <c r="A736">
        <f ca="1">IF($B$2=0,"",COUNTA($B$2:B736))</f>
        <v>735</v>
      </c>
      <c r="B736" s="6" t="str">
        <f t="shared" ca="1" si="84"/>
        <v/>
      </c>
      <c r="C736" s="6">
        <f t="shared" ca="1" si="85"/>
        <v>0</v>
      </c>
      <c r="G736" t="str">
        <f>IF(ISBLANK(K736),"",COUNTA($K$2:K736))</f>
        <v/>
      </c>
      <c r="H736" t="str">
        <f t="shared" si="86"/>
        <v/>
      </c>
      <c r="I736">
        <f t="shared" si="87"/>
        <v>0</v>
      </c>
      <c r="J736">
        <f t="shared" si="88"/>
        <v>0</v>
      </c>
      <c r="M736">
        <f t="shared" si="82"/>
        <v>0</v>
      </c>
      <c r="N736">
        <f t="shared" si="83"/>
        <v>0</v>
      </c>
    </row>
    <row r="737" spans="1:14">
      <c r="A737">
        <f ca="1">IF($B$2=0,"",COUNTA($B$2:B737))</f>
        <v>736</v>
      </c>
      <c r="B737" s="6" t="str">
        <f t="shared" ca="1" si="84"/>
        <v/>
      </c>
      <c r="C737" s="6">
        <f t="shared" ca="1" si="85"/>
        <v>0</v>
      </c>
      <c r="G737" t="str">
        <f>IF(ISBLANK(K737),"",COUNTA($K$2:K737))</f>
        <v/>
      </c>
      <c r="H737" t="str">
        <f t="shared" si="86"/>
        <v/>
      </c>
      <c r="I737">
        <f t="shared" si="87"/>
        <v>0</v>
      </c>
      <c r="J737">
        <f t="shared" si="88"/>
        <v>0</v>
      </c>
      <c r="M737">
        <f t="shared" si="82"/>
        <v>0</v>
      </c>
      <c r="N737">
        <f t="shared" si="83"/>
        <v>0</v>
      </c>
    </row>
    <row r="738" spans="1:14">
      <c r="A738">
        <f ca="1">IF($B$2=0,"",COUNTA($B$2:B738))</f>
        <v>737</v>
      </c>
      <c r="B738" s="6" t="str">
        <f t="shared" ca="1" si="84"/>
        <v/>
      </c>
      <c r="C738" s="6">
        <f t="shared" ca="1" si="85"/>
        <v>0</v>
      </c>
      <c r="G738" t="str">
        <f>IF(ISBLANK(K738),"",COUNTA($K$2:K738))</f>
        <v/>
      </c>
      <c r="H738" t="str">
        <f t="shared" si="86"/>
        <v/>
      </c>
      <c r="I738">
        <f t="shared" si="87"/>
        <v>0</v>
      </c>
      <c r="J738">
        <f t="shared" si="88"/>
        <v>0</v>
      </c>
      <c r="M738">
        <f t="shared" si="82"/>
        <v>0</v>
      </c>
      <c r="N738">
        <f t="shared" si="83"/>
        <v>0</v>
      </c>
    </row>
    <row r="739" spans="1:14">
      <c r="A739">
        <f ca="1">IF($B$2=0,"",COUNTA($B$2:B739))</f>
        <v>738</v>
      </c>
      <c r="B739" s="6" t="str">
        <f t="shared" ca="1" si="84"/>
        <v/>
      </c>
      <c r="C739" s="6">
        <f t="shared" ca="1" si="85"/>
        <v>0</v>
      </c>
      <c r="G739" t="str">
        <f>IF(ISBLANK(K739),"",COUNTA($K$2:K739))</f>
        <v/>
      </c>
      <c r="H739" t="str">
        <f t="shared" si="86"/>
        <v/>
      </c>
      <c r="I739">
        <f t="shared" si="87"/>
        <v>0</v>
      </c>
      <c r="J739">
        <f t="shared" si="88"/>
        <v>0</v>
      </c>
      <c r="M739">
        <f t="shared" si="82"/>
        <v>0</v>
      </c>
      <c r="N739">
        <f t="shared" si="83"/>
        <v>0</v>
      </c>
    </row>
    <row r="740" spans="1:14">
      <c r="A740">
        <f ca="1">IF($B$2=0,"",COUNTA($B$2:B740))</f>
        <v>739</v>
      </c>
      <c r="B740" s="6" t="str">
        <f t="shared" ca="1" si="84"/>
        <v/>
      </c>
      <c r="C740" s="6">
        <f t="shared" ca="1" si="85"/>
        <v>0</v>
      </c>
      <c r="G740" t="str">
        <f>IF(ISBLANK(K740),"",COUNTA($K$2:K740))</f>
        <v/>
      </c>
      <c r="H740" t="str">
        <f t="shared" si="86"/>
        <v/>
      </c>
      <c r="I740">
        <f t="shared" si="87"/>
        <v>0</v>
      </c>
      <c r="J740">
        <f t="shared" si="88"/>
        <v>0</v>
      </c>
      <c r="M740">
        <f t="shared" si="82"/>
        <v>0</v>
      </c>
      <c r="N740">
        <f t="shared" si="83"/>
        <v>0</v>
      </c>
    </row>
    <row r="741" spans="1:14">
      <c r="A741">
        <f ca="1">IF($B$2=0,"",COUNTA($B$2:B741))</f>
        <v>740</v>
      </c>
      <c r="B741" s="6" t="str">
        <f t="shared" ca="1" si="84"/>
        <v/>
      </c>
      <c r="C741" s="6">
        <f t="shared" ca="1" si="85"/>
        <v>0</v>
      </c>
      <c r="G741" t="str">
        <f>IF(ISBLANK(K741),"",COUNTA($K$2:K741))</f>
        <v/>
      </c>
      <c r="H741" t="str">
        <f t="shared" si="86"/>
        <v/>
      </c>
      <c r="I741">
        <f t="shared" si="87"/>
        <v>0</v>
      </c>
      <c r="J741">
        <f t="shared" si="88"/>
        <v>0</v>
      </c>
      <c r="M741">
        <f t="shared" si="82"/>
        <v>0</v>
      </c>
      <c r="N741">
        <f t="shared" si="83"/>
        <v>0</v>
      </c>
    </row>
    <row r="742" spans="1:14">
      <c r="A742">
        <f ca="1">IF($B$2=0,"",COUNTA($B$2:B742))</f>
        <v>741</v>
      </c>
      <c r="B742" s="6" t="str">
        <f t="shared" ca="1" si="84"/>
        <v/>
      </c>
      <c r="C742" s="6">
        <f t="shared" ca="1" si="85"/>
        <v>0</v>
      </c>
      <c r="G742" t="str">
        <f>IF(ISBLANK(K742),"",COUNTA($K$2:K742))</f>
        <v/>
      </c>
      <c r="H742" t="str">
        <f t="shared" si="86"/>
        <v/>
      </c>
      <c r="I742">
        <f t="shared" si="87"/>
        <v>0</v>
      </c>
      <c r="J742">
        <f t="shared" si="88"/>
        <v>0</v>
      </c>
      <c r="M742">
        <f t="shared" si="82"/>
        <v>0</v>
      </c>
      <c r="N742">
        <f t="shared" si="83"/>
        <v>0</v>
      </c>
    </row>
    <row r="743" spans="1:14">
      <c r="A743">
        <f ca="1">IF($B$2=0,"",COUNTA($B$2:B743))</f>
        <v>742</v>
      </c>
      <c r="B743" s="6" t="str">
        <f t="shared" ca="1" si="84"/>
        <v/>
      </c>
      <c r="C743" s="6">
        <f t="shared" ca="1" si="85"/>
        <v>0</v>
      </c>
      <c r="G743" t="str">
        <f>IF(ISBLANK(K743),"",COUNTA($K$2:K743))</f>
        <v/>
      </c>
      <c r="H743" t="str">
        <f t="shared" si="86"/>
        <v/>
      </c>
      <c r="I743">
        <f t="shared" si="87"/>
        <v>0</v>
      </c>
      <c r="J743">
        <f t="shared" si="88"/>
        <v>0</v>
      </c>
      <c r="M743">
        <f t="shared" si="82"/>
        <v>0</v>
      </c>
      <c r="N743">
        <f t="shared" si="83"/>
        <v>0</v>
      </c>
    </row>
    <row r="744" spans="1:14">
      <c r="A744">
        <f ca="1">IF($B$2=0,"",COUNTA($B$2:B744))</f>
        <v>743</v>
      </c>
      <c r="B744" s="6" t="str">
        <f t="shared" ca="1" si="84"/>
        <v/>
      </c>
      <c r="C744" s="6">
        <f t="shared" ca="1" si="85"/>
        <v>0</v>
      </c>
      <c r="G744" t="str">
        <f>IF(ISBLANK(K744),"",COUNTA($K$2:K744))</f>
        <v/>
      </c>
      <c r="H744" t="str">
        <f t="shared" si="86"/>
        <v/>
      </c>
      <c r="I744">
        <f t="shared" si="87"/>
        <v>0</v>
      </c>
      <c r="J744">
        <f t="shared" si="88"/>
        <v>0</v>
      </c>
      <c r="M744">
        <f t="shared" si="82"/>
        <v>0</v>
      </c>
      <c r="N744">
        <f t="shared" si="83"/>
        <v>0</v>
      </c>
    </row>
    <row r="745" spans="1:14">
      <c r="A745">
        <f ca="1">IF($B$2=0,"",COUNTA($B$2:B745))</f>
        <v>744</v>
      </c>
      <c r="B745" s="6" t="str">
        <f t="shared" ca="1" si="84"/>
        <v/>
      </c>
      <c r="C745" s="6">
        <f t="shared" ca="1" si="85"/>
        <v>0</v>
      </c>
      <c r="G745" t="str">
        <f>IF(ISBLANK(K745),"",COUNTA($K$2:K745))</f>
        <v/>
      </c>
      <c r="H745" t="str">
        <f t="shared" si="86"/>
        <v/>
      </c>
      <c r="I745">
        <f t="shared" si="87"/>
        <v>0</v>
      </c>
      <c r="J745">
        <f t="shared" si="88"/>
        <v>0</v>
      </c>
      <c r="M745">
        <f t="shared" si="82"/>
        <v>0</v>
      </c>
      <c r="N745">
        <f t="shared" si="83"/>
        <v>0</v>
      </c>
    </row>
    <row r="746" spans="1:14">
      <c r="A746">
        <f ca="1">IF($B$2=0,"",COUNTA($B$2:B746))</f>
        <v>745</v>
      </c>
      <c r="B746" s="6" t="str">
        <f t="shared" ca="1" si="84"/>
        <v/>
      </c>
      <c r="C746" s="6">
        <f t="shared" ca="1" si="85"/>
        <v>0</v>
      </c>
      <c r="G746" t="str">
        <f>IF(ISBLANK(K746),"",COUNTA($K$2:K746))</f>
        <v/>
      </c>
      <c r="H746" t="str">
        <f t="shared" si="86"/>
        <v/>
      </c>
      <c r="I746">
        <f t="shared" si="87"/>
        <v>0</v>
      </c>
      <c r="J746">
        <f t="shared" si="88"/>
        <v>0</v>
      </c>
      <c r="M746">
        <f t="shared" si="82"/>
        <v>0</v>
      </c>
      <c r="N746">
        <f t="shared" si="83"/>
        <v>0</v>
      </c>
    </row>
    <row r="747" spans="1:14">
      <c r="A747">
        <f ca="1">IF($B$2=0,"",COUNTA($B$2:B747))</f>
        <v>746</v>
      </c>
      <c r="B747" s="6" t="str">
        <f t="shared" ca="1" si="84"/>
        <v/>
      </c>
      <c r="C747" s="6">
        <f t="shared" ca="1" si="85"/>
        <v>0</v>
      </c>
      <c r="G747" t="str">
        <f>IF(ISBLANK(K747),"",COUNTA($K$2:K747))</f>
        <v/>
      </c>
      <c r="H747" t="str">
        <f t="shared" si="86"/>
        <v/>
      </c>
      <c r="I747">
        <f t="shared" si="87"/>
        <v>0</v>
      </c>
      <c r="J747">
        <f t="shared" si="88"/>
        <v>0</v>
      </c>
      <c r="M747">
        <f t="shared" si="82"/>
        <v>0</v>
      </c>
      <c r="N747">
        <f t="shared" si="83"/>
        <v>0</v>
      </c>
    </row>
    <row r="748" spans="1:14">
      <c r="A748">
        <f ca="1">IF($B$2=0,"",COUNTA($B$2:B748))</f>
        <v>747</v>
      </c>
      <c r="B748" s="6" t="str">
        <f t="shared" ca="1" si="84"/>
        <v/>
      </c>
      <c r="C748" s="6">
        <f t="shared" ca="1" si="85"/>
        <v>0</v>
      </c>
      <c r="G748" t="str">
        <f>IF(ISBLANK(K748),"",COUNTA($K$2:K748))</f>
        <v/>
      </c>
      <c r="H748" t="str">
        <f t="shared" si="86"/>
        <v/>
      </c>
      <c r="I748">
        <f t="shared" si="87"/>
        <v>0</v>
      </c>
      <c r="J748">
        <f t="shared" si="88"/>
        <v>0</v>
      </c>
      <c r="M748">
        <f t="shared" si="82"/>
        <v>0</v>
      </c>
      <c r="N748">
        <f t="shared" si="83"/>
        <v>0</v>
      </c>
    </row>
    <row r="749" spans="1:14">
      <c r="A749">
        <f ca="1">IF($B$2=0,"",COUNTA($B$2:B749))</f>
        <v>748</v>
      </c>
      <c r="B749" s="6" t="str">
        <f t="shared" ca="1" si="84"/>
        <v/>
      </c>
      <c r="C749" s="6">
        <f t="shared" ca="1" si="85"/>
        <v>0</v>
      </c>
      <c r="G749" t="str">
        <f>IF(ISBLANK(K749),"",COUNTA($K$2:K749))</f>
        <v/>
      </c>
      <c r="H749" t="str">
        <f t="shared" si="86"/>
        <v/>
      </c>
      <c r="I749">
        <f t="shared" si="87"/>
        <v>0</v>
      </c>
      <c r="J749">
        <f t="shared" si="88"/>
        <v>0</v>
      </c>
      <c r="M749">
        <f t="shared" si="82"/>
        <v>0</v>
      </c>
      <c r="N749">
        <f t="shared" si="83"/>
        <v>0</v>
      </c>
    </row>
    <row r="750" spans="1:14">
      <c r="A750">
        <f ca="1">IF($B$2=0,"",COUNTA($B$2:B750))</f>
        <v>749</v>
      </c>
      <c r="B750" s="6" t="str">
        <f t="shared" ca="1" si="84"/>
        <v/>
      </c>
      <c r="C750" s="6">
        <f t="shared" ca="1" si="85"/>
        <v>0</v>
      </c>
      <c r="G750" t="str">
        <f>IF(ISBLANK(K750),"",COUNTA($K$2:K750))</f>
        <v/>
      </c>
      <c r="H750" t="str">
        <f t="shared" si="86"/>
        <v/>
      </c>
      <c r="I750">
        <f t="shared" si="87"/>
        <v>0</v>
      </c>
      <c r="J750">
        <f t="shared" si="88"/>
        <v>0</v>
      </c>
      <c r="M750">
        <f t="shared" si="82"/>
        <v>0</v>
      </c>
      <c r="N750">
        <f t="shared" si="83"/>
        <v>0</v>
      </c>
    </row>
    <row r="751" spans="1:14">
      <c r="A751">
        <f ca="1">IF($B$2=0,"",COUNTA($B$2:B751))</f>
        <v>750</v>
      </c>
      <c r="B751" s="6" t="str">
        <f t="shared" ca="1" si="84"/>
        <v/>
      </c>
      <c r="C751" s="6">
        <f t="shared" ca="1" si="85"/>
        <v>0</v>
      </c>
      <c r="G751" t="str">
        <f>IF(ISBLANK(K751),"",COUNTA($K$2:K751))</f>
        <v/>
      </c>
      <c r="H751" t="str">
        <f t="shared" si="86"/>
        <v/>
      </c>
      <c r="I751">
        <f t="shared" si="87"/>
        <v>0</v>
      </c>
      <c r="J751">
        <f t="shared" si="88"/>
        <v>0</v>
      </c>
      <c r="M751">
        <f t="shared" si="82"/>
        <v>0</v>
      </c>
      <c r="N751">
        <f t="shared" si="83"/>
        <v>0</v>
      </c>
    </row>
    <row r="752" spans="1:14">
      <c r="A752">
        <f ca="1">IF($B$2=0,"",COUNTA($B$2:B752))</f>
        <v>751</v>
      </c>
      <c r="B752" s="6" t="str">
        <f t="shared" ca="1" si="84"/>
        <v/>
      </c>
      <c r="C752" s="6">
        <f t="shared" ca="1" si="85"/>
        <v>0</v>
      </c>
      <c r="G752" t="str">
        <f>IF(ISBLANK(K752),"",COUNTA($K$2:K752))</f>
        <v/>
      </c>
      <c r="H752" t="str">
        <f t="shared" si="86"/>
        <v/>
      </c>
      <c r="I752">
        <f t="shared" si="87"/>
        <v>0</v>
      </c>
      <c r="J752">
        <f t="shared" si="88"/>
        <v>0</v>
      </c>
      <c r="M752">
        <f t="shared" si="82"/>
        <v>0</v>
      </c>
      <c r="N752">
        <f t="shared" si="83"/>
        <v>0</v>
      </c>
    </row>
    <row r="753" spans="1:14">
      <c r="A753">
        <f ca="1">IF($B$2=0,"",COUNTA($B$2:B753))</f>
        <v>752</v>
      </c>
      <c r="B753" s="6" t="str">
        <f t="shared" ca="1" si="84"/>
        <v/>
      </c>
      <c r="C753" s="6">
        <f t="shared" ca="1" si="85"/>
        <v>0</v>
      </c>
      <c r="G753" t="str">
        <f>IF(ISBLANK(K753),"",COUNTA($K$2:K753))</f>
        <v/>
      </c>
      <c r="H753" t="str">
        <f t="shared" si="86"/>
        <v/>
      </c>
      <c r="I753">
        <f t="shared" si="87"/>
        <v>0</v>
      </c>
      <c r="J753">
        <f t="shared" si="88"/>
        <v>0</v>
      </c>
      <c r="M753">
        <f t="shared" si="82"/>
        <v>0</v>
      </c>
      <c r="N753">
        <f t="shared" si="83"/>
        <v>0</v>
      </c>
    </row>
    <row r="754" spans="1:14">
      <c r="A754">
        <f ca="1">IF($B$2=0,"",COUNTA($B$2:B754))</f>
        <v>753</v>
      </c>
      <c r="B754" s="6" t="str">
        <f t="shared" ca="1" si="84"/>
        <v/>
      </c>
      <c r="C754" s="6">
        <f t="shared" ca="1" si="85"/>
        <v>0</v>
      </c>
      <c r="G754" t="str">
        <f>IF(ISBLANK(K754),"",COUNTA($K$2:K754))</f>
        <v/>
      </c>
      <c r="H754" t="str">
        <f t="shared" si="86"/>
        <v/>
      </c>
      <c r="I754">
        <f t="shared" si="87"/>
        <v>0</v>
      </c>
      <c r="J754">
        <f t="shared" si="88"/>
        <v>0</v>
      </c>
      <c r="M754">
        <f t="shared" si="82"/>
        <v>0</v>
      </c>
      <c r="N754">
        <f t="shared" si="83"/>
        <v>0</v>
      </c>
    </row>
    <row r="755" spans="1:14">
      <c r="A755">
        <f ca="1">IF($B$2=0,"",COUNTA($B$2:B755))</f>
        <v>754</v>
      </c>
      <c r="B755" s="6" t="str">
        <f t="shared" ca="1" si="84"/>
        <v/>
      </c>
      <c r="C755" s="6">
        <f t="shared" ca="1" si="85"/>
        <v>0</v>
      </c>
      <c r="G755" t="str">
        <f>IF(ISBLANK(K755),"",COUNTA($K$2:K755))</f>
        <v/>
      </c>
      <c r="H755" t="str">
        <f t="shared" si="86"/>
        <v/>
      </c>
      <c r="I755">
        <f t="shared" si="87"/>
        <v>0</v>
      </c>
      <c r="J755">
        <f t="shared" si="88"/>
        <v>0</v>
      </c>
      <c r="M755">
        <f t="shared" si="82"/>
        <v>0</v>
      </c>
      <c r="N755">
        <f t="shared" si="83"/>
        <v>0</v>
      </c>
    </row>
    <row r="756" spans="1:14">
      <c r="A756">
        <f ca="1">IF($B$2=0,"",COUNTA($B$2:B756))</f>
        <v>755</v>
      </c>
      <c r="B756" s="6" t="str">
        <f t="shared" ca="1" si="84"/>
        <v/>
      </c>
      <c r="C756" s="6">
        <f t="shared" ca="1" si="85"/>
        <v>0</v>
      </c>
      <c r="G756" t="str">
        <f>IF(ISBLANK(K756),"",COUNTA($K$2:K756))</f>
        <v/>
      </c>
      <c r="H756" t="str">
        <f t="shared" si="86"/>
        <v/>
      </c>
      <c r="I756">
        <f t="shared" si="87"/>
        <v>0</v>
      </c>
      <c r="J756">
        <f t="shared" si="88"/>
        <v>0</v>
      </c>
      <c r="M756">
        <f t="shared" si="82"/>
        <v>0</v>
      </c>
      <c r="N756">
        <f t="shared" si="83"/>
        <v>0</v>
      </c>
    </row>
    <row r="757" spans="1:14">
      <c r="A757">
        <f ca="1">IF($B$2=0,"",COUNTA($B$2:B757))</f>
        <v>756</v>
      </c>
      <c r="B757" s="6" t="str">
        <f t="shared" ca="1" si="84"/>
        <v/>
      </c>
      <c r="C757" s="6">
        <f t="shared" ca="1" si="85"/>
        <v>0</v>
      </c>
      <c r="G757" t="str">
        <f>IF(ISBLANK(K757),"",COUNTA($K$2:K757))</f>
        <v/>
      </c>
      <c r="H757" t="str">
        <f t="shared" si="86"/>
        <v/>
      </c>
      <c r="I757">
        <f t="shared" si="87"/>
        <v>0</v>
      </c>
      <c r="J757">
        <f t="shared" si="88"/>
        <v>0</v>
      </c>
      <c r="M757">
        <f t="shared" si="82"/>
        <v>0</v>
      </c>
      <c r="N757">
        <f t="shared" si="83"/>
        <v>0</v>
      </c>
    </row>
    <row r="758" spans="1:14">
      <c r="A758">
        <f ca="1">IF($B$2=0,"",COUNTA($B$2:B758))</f>
        <v>757</v>
      </c>
      <c r="B758" s="6" t="str">
        <f t="shared" ca="1" si="84"/>
        <v/>
      </c>
      <c r="C758" s="6">
        <f t="shared" ca="1" si="85"/>
        <v>0</v>
      </c>
      <c r="G758" t="str">
        <f>IF(ISBLANK(K758),"",COUNTA($K$2:K758))</f>
        <v/>
      </c>
      <c r="H758" t="str">
        <f t="shared" si="86"/>
        <v/>
      </c>
      <c r="I758">
        <f t="shared" si="87"/>
        <v>0</v>
      </c>
      <c r="J758">
        <f t="shared" si="88"/>
        <v>0</v>
      </c>
      <c r="M758">
        <f t="shared" si="82"/>
        <v>0</v>
      </c>
      <c r="N758">
        <f t="shared" si="83"/>
        <v>0</v>
      </c>
    </row>
    <row r="759" spans="1:14">
      <c r="A759">
        <f ca="1">IF($B$2=0,"",COUNTA($B$2:B759))</f>
        <v>758</v>
      </c>
      <c r="B759" s="6" t="str">
        <f t="shared" ca="1" si="84"/>
        <v/>
      </c>
      <c r="C759" s="6">
        <f t="shared" ca="1" si="85"/>
        <v>0</v>
      </c>
      <c r="G759" t="str">
        <f>IF(ISBLANK(K759),"",COUNTA($K$2:K759))</f>
        <v/>
      </c>
      <c r="H759" t="str">
        <f t="shared" si="86"/>
        <v/>
      </c>
      <c r="I759">
        <f t="shared" si="87"/>
        <v>0</v>
      </c>
      <c r="J759">
        <f t="shared" si="88"/>
        <v>0</v>
      </c>
      <c r="M759">
        <f t="shared" si="82"/>
        <v>0</v>
      </c>
      <c r="N759">
        <f t="shared" si="83"/>
        <v>0</v>
      </c>
    </row>
    <row r="760" spans="1:14">
      <c r="A760">
        <f ca="1">IF($B$2=0,"",COUNTA($B$2:B760))</f>
        <v>759</v>
      </c>
      <c r="B760" s="6" t="str">
        <f t="shared" ca="1" si="84"/>
        <v/>
      </c>
      <c r="C760" s="6">
        <f t="shared" ca="1" si="85"/>
        <v>0</v>
      </c>
      <c r="G760" t="str">
        <f>IF(ISBLANK(K760),"",COUNTA($K$2:K760))</f>
        <v/>
      </c>
      <c r="H760" t="str">
        <f t="shared" si="86"/>
        <v/>
      </c>
      <c r="I760">
        <f t="shared" si="87"/>
        <v>0</v>
      </c>
      <c r="J760">
        <f t="shared" si="88"/>
        <v>0</v>
      </c>
      <c r="M760">
        <f t="shared" si="82"/>
        <v>0</v>
      </c>
      <c r="N760">
        <f t="shared" si="83"/>
        <v>0</v>
      </c>
    </row>
    <row r="761" spans="1:14">
      <c r="A761">
        <f ca="1">IF($B$2=0,"",COUNTA($B$2:B761))</f>
        <v>760</v>
      </c>
      <c r="B761" s="6" t="str">
        <f t="shared" ca="1" si="84"/>
        <v/>
      </c>
      <c r="C761" s="6">
        <f t="shared" ca="1" si="85"/>
        <v>0</v>
      </c>
      <c r="G761" t="str">
        <f>IF(ISBLANK(K761),"",COUNTA($K$2:K761))</f>
        <v/>
      </c>
      <c r="H761" t="str">
        <f t="shared" si="86"/>
        <v/>
      </c>
      <c r="I761">
        <f t="shared" si="87"/>
        <v>0</v>
      </c>
      <c r="J761">
        <f t="shared" si="88"/>
        <v>0</v>
      </c>
      <c r="M761">
        <f t="shared" si="82"/>
        <v>0</v>
      </c>
      <c r="N761">
        <f t="shared" si="83"/>
        <v>0</v>
      </c>
    </row>
    <row r="762" spans="1:14">
      <c r="A762">
        <f ca="1">IF($B$2=0,"",COUNTA($B$2:B762))</f>
        <v>761</v>
      </c>
      <c r="B762" s="6" t="str">
        <f t="shared" ca="1" si="84"/>
        <v/>
      </c>
      <c r="C762" s="6">
        <f t="shared" ca="1" si="85"/>
        <v>0</v>
      </c>
      <c r="G762" t="str">
        <f>IF(ISBLANK(K762),"",COUNTA($K$2:K762))</f>
        <v/>
      </c>
      <c r="H762" t="str">
        <f t="shared" si="86"/>
        <v/>
      </c>
      <c r="I762">
        <f t="shared" si="87"/>
        <v>0</v>
      </c>
      <c r="J762">
        <f t="shared" si="88"/>
        <v>0</v>
      </c>
      <c r="M762">
        <f t="shared" si="82"/>
        <v>0</v>
      </c>
      <c r="N762">
        <f t="shared" si="83"/>
        <v>0</v>
      </c>
    </row>
    <row r="763" spans="1:14">
      <c r="A763">
        <f ca="1">IF($B$2=0,"",COUNTA($B$2:B763))</f>
        <v>762</v>
      </c>
      <c r="B763" s="6" t="str">
        <f t="shared" ca="1" si="84"/>
        <v/>
      </c>
      <c r="C763" s="6">
        <f t="shared" ca="1" si="85"/>
        <v>0</v>
      </c>
      <c r="G763" t="str">
        <f>IF(ISBLANK(K763),"",COUNTA($K$2:K763))</f>
        <v/>
      </c>
      <c r="H763" t="str">
        <f t="shared" si="86"/>
        <v/>
      </c>
      <c r="I763">
        <f t="shared" si="87"/>
        <v>0</v>
      </c>
      <c r="J763">
        <f t="shared" si="88"/>
        <v>0</v>
      </c>
      <c r="M763">
        <f t="shared" si="82"/>
        <v>0</v>
      </c>
      <c r="N763">
        <f t="shared" si="83"/>
        <v>0</v>
      </c>
    </row>
    <row r="764" spans="1:14">
      <c r="A764">
        <f ca="1">IF($B$2=0,"",COUNTA($B$2:B764))</f>
        <v>763</v>
      </c>
      <c r="B764" s="6" t="str">
        <f t="shared" ca="1" si="84"/>
        <v/>
      </c>
      <c r="C764" s="6">
        <f t="shared" ca="1" si="85"/>
        <v>0</v>
      </c>
      <c r="G764" t="str">
        <f>IF(ISBLANK(K764),"",COUNTA($K$2:K764))</f>
        <v/>
      </c>
      <c r="H764" t="str">
        <f t="shared" si="86"/>
        <v/>
      </c>
      <c r="I764">
        <f t="shared" si="87"/>
        <v>0</v>
      </c>
      <c r="J764">
        <f t="shared" si="88"/>
        <v>0</v>
      </c>
      <c r="M764">
        <f t="shared" si="82"/>
        <v>0</v>
      </c>
      <c r="N764">
        <f t="shared" si="83"/>
        <v>0</v>
      </c>
    </row>
    <row r="765" spans="1:14">
      <c r="A765">
        <f ca="1">IF($B$2=0,"",COUNTA($B$2:B765))</f>
        <v>764</v>
      </c>
      <c r="B765" s="6" t="str">
        <f t="shared" ca="1" si="84"/>
        <v/>
      </c>
      <c r="C765" s="6">
        <f t="shared" ca="1" si="85"/>
        <v>0</v>
      </c>
      <c r="G765" t="str">
        <f>IF(ISBLANK(K765),"",COUNTA($K$2:K765))</f>
        <v/>
      </c>
      <c r="H765" t="str">
        <f t="shared" si="86"/>
        <v/>
      </c>
      <c r="I765">
        <f t="shared" si="87"/>
        <v>0</v>
      </c>
      <c r="J765">
        <f t="shared" si="88"/>
        <v>0</v>
      </c>
      <c r="M765">
        <f t="shared" si="82"/>
        <v>0</v>
      </c>
      <c r="N765">
        <f t="shared" si="83"/>
        <v>0</v>
      </c>
    </row>
    <row r="766" spans="1:14">
      <c r="A766">
        <f ca="1">IF($B$2=0,"",COUNTA($B$2:B766))</f>
        <v>765</v>
      </c>
      <c r="B766" s="6" t="str">
        <f t="shared" ca="1" si="84"/>
        <v/>
      </c>
      <c r="C766" s="6">
        <f t="shared" ca="1" si="85"/>
        <v>0</v>
      </c>
      <c r="G766" t="str">
        <f>IF(ISBLANK(K766),"",COUNTA($K$2:K766))</f>
        <v/>
      </c>
      <c r="H766" t="str">
        <f t="shared" si="86"/>
        <v/>
      </c>
      <c r="I766">
        <f t="shared" si="87"/>
        <v>0</v>
      </c>
      <c r="J766">
        <f t="shared" si="88"/>
        <v>0</v>
      </c>
      <c r="M766">
        <f t="shared" si="82"/>
        <v>0</v>
      </c>
      <c r="N766">
        <f t="shared" si="83"/>
        <v>0</v>
      </c>
    </row>
    <row r="767" spans="1:14">
      <c r="A767">
        <f ca="1">IF($B$2=0,"",COUNTA($B$2:B767))</f>
        <v>766</v>
      </c>
      <c r="B767" s="6" t="str">
        <f t="shared" ca="1" si="84"/>
        <v/>
      </c>
      <c r="C767" s="6">
        <f t="shared" ca="1" si="85"/>
        <v>0</v>
      </c>
      <c r="G767" t="str">
        <f>IF(ISBLANK(K767),"",COUNTA($K$2:K767))</f>
        <v/>
      </c>
      <c r="H767" t="str">
        <f t="shared" si="86"/>
        <v/>
      </c>
      <c r="I767">
        <f t="shared" si="87"/>
        <v>0</v>
      </c>
      <c r="J767">
        <f t="shared" si="88"/>
        <v>0</v>
      </c>
      <c r="M767">
        <f t="shared" si="82"/>
        <v>0</v>
      </c>
      <c r="N767">
        <f t="shared" si="83"/>
        <v>0</v>
      </c>
    </row>
    <row r="768" spans="1:14">
      <c r="A768">
        <f ca="1">IF($B$2=0,"",COUNTA($B$2:B768))</f>
        <v>767</v>
      </c>
      <c r="B768" s="6" t="str">
        <f t="shared" ca="1" si="84"/>
        <v/>
      </c>
      <c r="C768" s="6">
        <f t="shared" ca="1" si="85"/>
        <v>0</v>
      </c>
      <c r="G768" t="str">
        <f>IF(ISBLANK(K768),"",COUNTA($K$2:K768))</f>
        <v/>
      </c>
      <c r="H768" t="str">
        <f t="shared" si="86"/>
        <v/>
      </c>
      <c r="I768">
        <f t="shared" si="87"/>
        <v>0</v>
      </c>
      <c r="J768">
        <f t="shared" si="88"/>
        <v>0</v>
      </c>
      <c r="M768">
        <f t="shared" si="82"/>
        <v>0</v>
      </c>
      <c r="N768">
        <f t="shared" si="83"/>
        <v>0</v>
      </c>
    </row>
    <row r="769" spans="1:14">
      <c r="A769">
        <f ca="1">IF($B$2=0,"",COUNTA($B$2:B769))</f>
        <v>768</v>
      </c>
      <c r="B769" s="6" t="str">
        <f t="shared" ca="1" si="84"/>
        <v/>
      </c>
      <c r="C769" s="6">
        <f t="shared" ca="1" si="85"/>
        <v>0</v>
      </c>
      <c r="G769" t="str">
        <f>IF(ISBLANK(K769),"",COUNTA($K$2:K769))</f>
        <v/>
      </c>
      <c r="H769" t="str">
        <f t="shared" si="86"/>
        <v/>
      </c>
      <c r="I769">
        <f t="shared" si="87"/>
        <v>0</v>
      </c>
      <c r="J769">
        <f t="shared" si="88"/>
        <v>0</v>
      </c>
      <c r="M769">
        <f t="shared" si="82"/>
        <v>0</v>
      </c>
      <c r="N769">
        <f t="shared" si="83"/>
        <v>0</v>
      </c>
    </row>
    <row r="770" spans="1:14">
      <c r="A770">
        <f ca="1">IF($B$2=0,"",COUNTA($B$2:B770))</f>
        <v>769</v>
      </c>
      <c r="B770" s="6" t="str">
        <f t="shared" ca="1" si="84"/>
        <v/>
      </c>
      <c r="C770" s="6">
        <f t="shared" ca="1" si="85"/>
        <v>0</v>
      </c>
      <c r="G770" t="str">
        <f>IF(ISBLANK(K770),"",COUNTA($K$2:K770))</f>
        <v/>
      </c>
      <c r="H770" t="str">
        <f t="shared" si="86"/>
        <v/>
      </c>
      <c r="I770">
        <f t="shared" si="87"/>
        <v>0</v>
      </c>
      <c r="J770">
        <f t="shared" si="88"/>
        <v>0</v>
      </c>
      <c r="M770">
        <f t="shared" ref="M770:M833" si="89">IF(ISBLANK(K770),0,IF(ISNUMBER(SEARCH("+",K770)),RIGHT(K770,LEN(K770)-SEARCH("+",K770,1)),RIGHT(K770,LEN(K770)-SEARCH("-",K770,1)+1)))</f>
        <v>0</v>
      </c>
      <c r="N770">
        <f t="shared" ref="N770:N833" si="90">IF(ISBLANK(L770),0,IF(ISNUMBER(SEARCH("+",L770)),RIGHT(L770,LEN(L770)-SEARCH("+",L770,1)),RIGHT(L770,LEN(L770)-SEARCH("-",L770,1)+1)))</f>
        <v>0</v>
      </c>
    </row>
    <row r="771" spans="1:14">
      <c r="A771">
        <f ca="1">IF($B$2=0,"",COUNTA($B$2:B771))</f>
        <v>770</v>
      </c>
      <c r="B771" s="6" t="str">
        <f t="shared" ref="B771:B834" ca="1" si="91">UPPER(OFFSET(F770,(ROW()-1)*1-1,0))</f>
        <v/>
      </c>
      <c r="C771" s="6">
        <f t="shared" ref="C771:C834" ca="1" si="92">OFFSET(F771,(ROW()-1)*1-1,0)</f>
        <v>0</v>
      </c>
      <c r="G771" t="str">
        <f>IF(ISBLANK(K771),"",COUNTA($K$2:K771))</f>
        <v/>
      </c>
      <c r="H771" t="str">
        <f t="shared" ref="H771:H834" si="93">IF(ISBLANK(K771),"",IF(ISNUMBER(SEARCH("+",K771)),LEFT(K771,SEARCH("+",K771,1)-1),LEFT(K771,SEARCH("-",K771,1)-1)))</f>
        <v/>
      </c>
      <c r="I771">
        <f t="shared" ref="I771:I834" si="94">IF(VALUE(M771)&gt;0,-20,IF(VALUE(M771)&gt;VALUE(N771),-20,M771))</f>
        <v>0</v>
      </c>
      <c r="J771">
        <f t="shared" ref="J771:J834" si="95">IF(VALUE(N771)&gt;0,-20,IF(VALUE(N771)&gt;VALUE(M771),-20,N771))</f>
        <v>0</v>
      </c>
      <c r="M771">
        <f t="shared" si="89"/>
        <v>0</v>
      </c>
      <c r="N771">
        <f t="shared" si="90"/>
        <v>0</v>
      </c>
    </row>
    <row r="772" spans="1:14">
      <c r="A772">
        <f ca="1">IF($B$2=0,"",COUNTA($B$2:B772))</f>
        <v>771</v>
      </c>
      <c r="B772" s="6" t="str">
        <f t="shared" ca="1" si="91"/>
        <v/>
      </c>
      <c r="C772" s="6">
        <f t="shared" ca="1" si="92"/>
        <v>0</v>
      </c>
      <c r="G772" t="str">
        <f>IF(ISBLANK(K772),"",COUNTA($K$2:K772))</f>
        <v/>
      </c>
      <c r="H772" t="str">
        <f t="shared" si="93"/>
        <v/>
      </c>
      <c r="I772">
        <f t="shared" si="94"/>
        <v>0</v>
      </c>
      <c r="J772">
        <f t="shared" si="95"/>
        <v>0</v>
      </c>
      <c r="M772">
        <f t="shared" si="89"/>
        <v>0</v>
      </c>
      <c r="N772">
        <f t="shared" si="90"/>
        <v>0</v>
      </c>
    </row>
    <row r="773" spans="1:14">
      <c r="A773">
        <f ca="1">IF($B$2=0,"",COUNTA($B$2:B773))</f>
        <v>772</v>
      </c>
      <c r="B773" s="6" t="str">
        <f t="shared" ca="1" si="91"/>
        <v/>
      </c>
      <c r="C773" s="6">
        <f t="shared" ca="1" si="92"/>
        <v>0</v>
      </c>
      <c r="G773" t="str">
        <f>IF(ISBLANK(K773),"",COUNTA($K$2:K773))</f>
        <v/>
      </c>
      <c r="H773" t="str">
        <f t="shared" si="93"/>
        <v/>
      </c>
      <c r="I773">
        <f t="shared" si="94"/>
        <v>0</v>
      </c>
      <c r="J773">
        <f t="shared" si="95"/>
        <v>0</v>
      </c>
      <c r="M773">
        <f t="shared" si="89"/>
        <v>0</v>
      </c>
      <c r="N773">
        <f t="shared" si="90"/>
        <v>0</v>
      </c>
    </row>
    <row r="774" spans="1:14">
      <c r="A774">
        <f ca="1">IF($B$2=0,"",COUNTA($B$2:B774))</f>
        <v>773</v>
      </c>
      <c r="B774" s="6" t="str">
        <f t="shared" ca="1" si="91"/>
        <v/>
      </c>
      <c r="C774" s="6">
        <f t="shared" ca="1" si="92"/>
        <v>0</v>
      </c>
      <c r="G774" t="str">
        <f>IF(ISBLANK(K774),"",COUNTA($K$2:K774))</f>
        <v/>
      </c>
      <c r="H774" t="str">
        <f t="shared" si="93"/>
        <v/>
      </c>
      <c r="I774">
        <f t="shared" si="94"/>
        <v>0</v>
      </c>
      <c r="J774">
        <f t="shared" si="95"/>
        <v>0</v>
      </c>
      <c r="M774">
        <f t="shared" si="89"/>
        <v>0</v>
      </c>
      <c r="N774">
        <f t="shared" si="90"/>
        <v>0</v>
      </c>
    </row>
    <row r="775" spans="1:14">
      <c r="A775">
        <f ca="1">IF($B$2=0,"",COUNTA($B$2:B775))</f>
        <v>774</v>
      </c>
      <c r="B775" s="6" t="str">
        <f t="shared" ca="1" si="91"/>
        <v/>
      </c>
      <c r="C775" s="6">
        <f t="shared" ca="1" si="92"/>
        <v>0</v>
      </c>
      <c r="G775" t="str">
        <f>IF(ISBLANK(K775),"",COUNTA($K$2:K775))</f>
        <v/>
      </c>
      <c r="H775" t="str">
        <f t="shared" si="93"/>
        <v/>
      </c>
      <c r="I775">
        <f t="shared" si="94"/>
        <v>0</v>
      </c>
      <c r="J775">
        <f t="shared" si="95"/>
        <v>0</v>
      </c>
      <c r="M775">
        <f t="shared" si="89"/>
        <v>0</v>
      </c>
      <c r="N775">
        <f t="shared" si="90"/>
        <v>0</v>
      </c>
    </row>
    <row r="776" spans="1:14">
      <c r="A776">
        <f ca="1">IF($B$2=0,"",COUNTA($B$2:B776))</f>
        <v>775</v>
      </c>
      <c r="B776" s="6" t="str">
        <f t="shared" ca="1" si="91"/>
        <v/>
      </c>
      <c r="C776" s="6">
        <f t="shared" ca="1" si="92"/>
        <v>0</v>
      </c>
      <c r="G776" t="str">
        <f>IF(ISBLANK(K776),"",COUNTA($K$2:K776))</f>
        <v/>
      </c>
      <c r="H776" t="str">
        <f t="shared" si="93"/>
        <v/>
      </c>
      <c r="I776">
        <f t="shared" si="94"/>
        <v>0</v>
      </c>
      <c r="J776">
        <f t="shared" si="95"/>
        <v>0</v>
      </c>
      <c r="M776">
        <f t="shared" si="89"/>
        <v>0</v>
      </c>
      <c r="N776">
        <f t="shared" si="90"/>
        <v>0</v>
      </c>
    </row>
    <row r="777" spans="1:14">
      <c r="A777">
        <f ca="1">IF($B$2=0,"",COUNTA($B$2:B777))</f>
        <v>776</v>
      </c>
      <c r="B777" s="6" t="str">
        <f t="shared" ca="1" si="91"/>
        <v/>
      </c>
      <c r="C777" s="6">
        <f t="shared" ca="1" si="92"/>
        <v>0</v>
      </c>
      <c r="G777" t="str">
        <f>IF(ISBLANK(K777),"",COUNTA($K$2:K777))</f>
        <v/>
      </c>
      <c r="H777" t="str">
        <f t="shared" si="93"/>
        <v/>
      </c>
      <c r="I777">
        <f t="shared" si="94"/>
        <v>0</v>
      </c>
      <c r="J777">
        <f t="shared" si="95"/>
        <v>0</v>
      </c>
      <c r="M777">
        <f t="shared" si="89"/>
        <v>0</v>
      </c>
      <c r="N777">
        <f t="shared" si="90"/>
        <v>0</v>
      </c>
    </row>
    <row r="778" spans="1:14">
      <c r="A778">
        <f ca="1">IF($B$2=0,"",COUNTA($B$2:B778))</f>
        <v>777</v>
      </c>
      <c r="B778" s="6" t="str">
        <f t="shared" ca="1" si="91"/>
        <v/>
      </c>
      <c r="C778" s="6">
        <f t="shared" ca="1" si="92"/>
        <v>0</v>
      </c>
      <c r="G778" t="str">
        <f>IF(ISBLANK(K778),"",COUNTA($K$2:K778))</f>
        <v/>
      </c>
      <c r="H778" t="str">
        <f t="shared" si="93"/>
        <v/>
      </c>
      <c r="I778">
        <f t="shared" si="94"/>
        <v>0</v>
      </c>
      <c r="J778">
        <f t="shared" si="95"/>
        <v>0</v>
      </c>
      <c r="M778">
        <f t="shared" si="89"/>
        <v>0</v>
      </c>
      <c r="N778">
        <f t="shared" si="90"/>
        <v>0</v>
      </c>
    </row>
    <row r="779" spans="1:14">
      <c r="A779">
        <f ca="1">IF($B$2=0,"",COUNTA($B$2:B779))</f>
        <v>778</v>
      </c>
      <c r="B779" s="6" t="str">
        <f t="shared" ca="1" si="91"/>
        <v/>
      </c>
      <c r="C779" s="6">
        <f t="shared" ca="1" si="92"/>
        <v>0</v>
      </c>
      <c r="G779" t="str">
        <f>IF(ISBLANK(K779),"",COUNTA($K$2:K779))</f>
        <v/>
      </c>
      <c r="H779" t="str">
        <f t="shared" si="93"/>
        <v/>
      </c>
      <c r="I779">
        <f t="shared" si="94"/>
        <v>0</v>
      </c>
      <c r="J779">
        <f t="shared" si="95"/>
        <v>0</v>
      </c>
      <c r="M779">
        <f t="shared" si="89"/>
        <v>0</v>
      </c>
      <c r="N779">
        <f t="shared" si="90"/>
        <v>0</v>
      </c>
    </row>
    <row r="780" spans="1:14">
      <c r="A780">
        <f ca="1">IF($B$2=0,"",COUNTA($B$2:B780))</f>
        <v>779</v>
      </c>
      <c r="B780" s="6" t="str">
        <f t="shared" ca="1" si="91"/>
        <v/>
      </c>
      <c r="C780" s="6">
        <f t="shared" ca="1" si="92"/>
        <v>0</v>
      </c>
      <c r="G780" t="str">
        <f>IF(ISBLANK(K780),"",COUNTA($K$2:K780))</f>
        <v/>
      </c>
      <c r="H780" t="str">
        <f t="shared" si="93"/>
        <v/>
      </c>
      <c r="I780">
        <f t="shared" si="94"/>
        <v>0</v>
      </c>
      <c r="J780">
        <f t="shared" si="95"/>
        <v>0</v>
      </c>
      <c r="M780">
        <f t="shared" si="89"/>
        <v>0</v>
      </c>
      <c r="N780">
        <f t="shared" si="90"/>
        <v>0</v>
      </c>
    </row>
    <row r="781" spans="1:14">
      <c r="A781">
        <f ca="1">IF($B$2=0,"",COUNTA($B$2:B781))</f>
        <v>780</v>
      </c>
      <c r="B781" s="6" t="str">
        <f t="shared" ca="1" si="91"/>
        <v/>
      </c>
      <c r="C781" s="6">
        <f t="shared" ca="1" si="92"/>
        <v>0</v>
      </c>
      <c r="G781" t="str">
        <f>IF(ISBLANK(K781),"",COUNTA($K$2:K781))</f>
        <v/>
      </c>
      <c r="H781" t="str">
        <f t="shared" si="93"/>
        <v/>
      </c>
      <c r="I781">
        <f t="shared" si="94"/>
        <v>0</v>
      </c>
      <c r="J781">
        <f t="shared" si="95"/>
        <v>0</v>
      </c>
      <c r="M781">
        <f t="shared" si="89"/>
        <v>0</v>
      </c>
      <c r="N781">
        <f t="shared" si="90"/>
        <v>0</v>
      </c>
    </row>
    <row r="782" spans="1:14">
      <c r="A782">
        <f ca="1">IF($B$2=0,"",COUNTA($B$2:B782))</f>
        <v>781</v>
      </c>
      <c r="B782" s="6" t="str">
        <f t="shared" ca="1" si="91"/>
        <v/>
      </c>
      <c r="C782" s="6">
        <f t="shared" ca="1" si="92"/>
        <v>0</v>
      </c>
      <c r="G782" t="str">
        <f>IF(ISBLANK(K782),"",COUNTA($K$2:K782))</f>
        <v/>
      </c>
      <c r="H782" t="str">
        <f t="shared" si="93"/>
        <v/>
      </c>
      <c r="I782">
        <f t="shared" si="94"/>
        <v>0</v>
      </c>
      <c r="J782">
        <f t="shared" si="95"/>
        <v>0</v>
      </c>
      <c r="M782">
        <f t="shared" si="89"/>
        <v>0</v>
      </c>
      <c r="N782">
        <f t="shared" si="90"/>
        <v>0</v>
      </c>
    </row>
    <row r="783" spans="1:14">
      <c r="A783">
        <f ca="1">IF($B$2=0,"",COUNTA($B$2:B783))</f>
        <v>782</v>
      </c>
      <c r="B783" s="6" t="str">
        <f t="shared" ca="1" si="91"/>
        <v/>
      </c>
      <c r="C783" s="6">
        <f t="shared" ca="1" si="92"/>
        <v>0</v>
      </c>
      <c r="G783" t="str">
        <f>IF(ISBLANK(K783),"",COUNTA($K$2:K783))</f>
        <v/>
      </c>
      <c r="H783" t="str">
        <f t="shared" si="93"/>
        <v/>
      </c>
      <c r="I783">
        <f t="shared" si="94"/>
        <v>0</v>
      </c>
      <c r="J783">
        <f t="shared" si="95"/>
        <v>0</v>
      </c>
      <c r="M783">
        <f t="shared" si="89"/>
        <v>0</v>
      </c>
      <c r="N783">
        <f t="shared" si="90"/>
        <v>0</v>
      </c>
    </row>
    <row r="784" spans="1:14">
      <c r="A784">
        <f ca="1">IF($B$2=0,"",COUNTA($B$2:B784))</f>
        <v>783</v>
      </c>
      <c r="B784" s="6" t="str">
        <f t="shared" ca="1" si="91"/>
        <v/>
      </c>
      <c r="C784" s="6">
        <f t="shared" ca="1" si="92"/>
        <v>0</v>
      </c>
      <c r="G784" t="str">
        <f>IF(ISBLANK(K784),"",COUNTA($K$2:K784))</f>
        <v/>
      </c>
      <c r="H784" t="str">
        <f t="shared" si="93"/>
        <v/>
      </c>
      <c r="I784">
        <f t="shared" si="94"/>
        <v>0</v>
      </c>
      <c r="J784">
        <f t="shared" si="95"/>
        <v>0</v>
      </c>
      <c r="M784">
        <f t="shared" si="89"/>
        <v>0</v>
      </c>
      <c r="N784">
        <f t="shared" si="90"/>
        <v>0</v>
      </c>
    </row>
    <row r="785" spans="1:14">
      <c r="A785">
        <f ca="1">IF($B$2=0,"",COUNTA($B$2:B785))</f>
        <v>784</v>
      </c>
      <c r="B785" s="6" t="str">
        <f t="shared" ca="1" si="91"/>
        <v/>
      </c>
      <c r="C785" s="6">
        <f t="shared" ca="1" si="92"/>
        <v>0</v>
      </c>
      <c r="G785" t="str">
        <f>IF(ISBLANK(K785),"",COUNTA($K$2:K785))</f>
        <v/>
      </c>
      <c r="H785" t="str">
        <f t="shared" si="93"/>
        <v/>
      </c>
      <c r="I785">
        <f t="shared" si="94"/>
        <v>0</v>
      </c>
      <c r="J785">
        <f t="shared" si="95"/>
        <v>0</v>
      </c>
      <c r="M785">
        <f t="shared" si="89"/>
        <v>0</v>
      </c>
      <c r="N785">
        <f t="shared" si="90"/>
        <v>0</v>
      </c>
    </row>
    <row r="786" spans="1:14">
      <c r="A786">
        <f ca="1">IF($B$2=0,"",COUNTA($B$2:B786))</f>
        <v>785</v>
      </c>
      <c r="B786" s="6" t="str">
        <f t="shared" ca="1" si="91"/>
        <v/>
      </c>
      <c r="C786" s="6">
        <f t="shared" ca="1" si="92"/>
        <v>0</v>
      </c>
      <c r="G786" t="str">
        <f>IF(ISBLANK(K786),"",COUNTA($K$2:K786))</f>
        <v/>
      </c>
      <c r="H786" t="str">
        <f t="shared" si="93"/>
        <v/>
      </c>
      <c r="I786">
        <f t="shared" si="94"/>
        <v>0</v>
      </c>
      <c r="J786">
        <f t="shared" si="95"/>
        <v>0</v>
      </c>
      <c r="M786">
        <f t="shared" si="89"/>
        <v>0</v>
      </c>
      <c r="N786">
        <f t="shared" si="90"/>
        <v>0</v>
      </c>
    </row>
    <row r="787" spans="1:14">
      <c r="A787">
        <f ca="1">IF($B$2=0,"",COUNTA($B$2:B787))</f>
        <v>786</v>
      </c>
      <c r="B787" s="6" t="str">
        <f t="shared" ca="1" si="91"/>
        <v/>
      </c>
      <c r="C787" s="6">
        <f t="shared" ca="1" si="92"/>
        <v>0</v>
      </c>
      <c r="G787" t="str">
        <f>IF(ISBLANK(K787),"",COUNTA($K$2:K787))</f>
        <v/>
      </c>
      <c r="H787" t="str">
        <f t="shared" si="93"/>
        <v/>
      </c>
      <c r="I787">
        <f t="shared" si="94"/>
        <v>0</v>
      </c>
      <c r="J787">
        <f t="shared" si="95"/>
        <v>0</v>
      </c>
      <c r="M787">
        <f t="shared" si="89"/>
        <v>0</v>
      </c>
      <c r="N787">
        <f t="shared" si="90"/>
        <v>0</v>
      </c>
    </row>
    <row r="788" spans="1:14">
      <c r="A788">
        <f ca="1">IF($B$2=0,"",COUNTA($B$2:B788))</f>
        <v>787</v>
      </c>
      <c r="B788" s="6" t="str">
        <f t="shared" ca="1" si="91"/>
        <v/>
      </c>
      <c r="C788" s="6">
        <f t="shared" ca="1" si="92"/>
        <v>0</v>
      </c>
      <c r="G788" t="str">
        <f>IF(ISBLANK(K788),"",COUNTA($K$2:K788))</f>
        <v/>
      </c>
      <c r="H788" t="str">
        <f t="shared" si="93"/>
        <v/>
      </c>
      <c r="I788">
        <f t="shared" si="94"/>
        <v>0</v>
      </c>
      <c r="J788">
        <f t="shared" si="95"/>
        <v>0</v>
      </c>
      <c r="M788">
        <f t="shared" si="89"/>
        <v>0</v>
      </c>
      <c r="N788">
        <f t="shared" si="90"/>
        <v>0</v>
      </c>
    </row>
    <row r="789" spans="1:14">
      <c r="A789">
        <f ca="1">IF($B$2=0,"",COUNTA($B$2:B789))</f>
        <v>788</v>
      </c>
      <c r="B789" s="6" t="str">
        <f t="shared" ca="1" si="91"/>
        <v/>
      </c>
      <c r="C789" s="6">
        <f t="shared" ca="1" si="92"/>
        <v>0</v>
      </c>
      <c r="G789" t="str">
        <f>IF(ISBLANK(K789),"",COUNTA($K$2:K789))</f>
        <v/>
      </c>
      <c r="H789" t="str">
        <f t="shared" si="93"/>
        <v/>
      </c>
      <c r="I789">
        <f t="shared" si="94"/>
        <v>0</v>
      </c>
      <c r="J789">
        <f t="shared" si="95"/>
        <v>0</v>
      </c>
      <c r="M789">
        <f t="shared" si="89"/>
        <v>0</v>
      </c>
      <c r="N789">
        <f t="shared" si="90"/>
        <v>0</v>
      </c>
    </row>
    <row r="790" spans="1:14">
      <c r="A790">
        <f ca="1">IF($B$2=0,"",COUNTA($B$2:B790))</f>
        <v>789</v>
      </c>
      <c r="B790" s="6" t="str">
        <f t="shared" ca="1" si="91"/>
        <v/>
      </c>
      <c r="C790" s="6">
        <f t="shared" ca="1" si="92"/>
        <v>0</v>
      </c>
      <c r="G790" t="str">
        <f>IF(ISBLANK(K790),"",COUNTA($K$2:K790))</f>
        <v/>
      </c>
      <c r="H790" t="str">
        <f t="shared" si="93"/>
        <v/>
      </c>
      <c r="I790">
        <f t="shared" si="94"/>
        <v>0</v>
      </c>
      <c r="J790">
        <f t="shared" si="95"/>
        <v>0</v>
      </c>
      <c r="M790">
        <f t="shared" si="89"/>
        <v>0</v>
      </c>
      <c r="N790">
        <f t="shared" si="90"/>
        <v>0</v>
      </c>
    </row>
    <row r="791" spans="1:14">
      <c r="A791">
        <f ca="1">IF($B$2=0,"",COUNTA($B$2:B791))</f>
        <v>790</v>
      </c>
      <c r="B791" s="6" t="str">
        <f t="shared" ca="1" si="91"/>
        <v/>
      </c>
      <c r="C791" s="6">
        <f t="shared" ca="1" si="92"/>
        <v>0</v>
      </c>
      <c r="G791" t="str">
        <f>IF(ISBLANK(K791),"",COUNTA($K$2:K791))</f>
        <v/>
      </c>
      <c r="H791" t="str">
        <f t="shared" si="93"/>
        <v/>
      </c>
      <c r="I791">
        <f t="shared" si="94"/>
        <v>0</v>
      </c>
      <c r="J791">
        <f t="shared" si="95"/>
        <v>0</v>
      </c>
      <c r="M791">
        <f t="shared" si="89"/>
        <v>0</v>
      </c>
      <c r="N791">
        <f t="shared" si="90"/>
        <v>0</v>
      </c>
    </row>
    <row r="792" spans="1:14">
      <c r="A792">
        <f ca="1">IF($B$2=0,"",COUNTA($B$2:B792))</f>
        <v>791</v>
      </c>
      <c r="B792" s="6" t="str">
        <f t="shared" ca="1" si="91"/>
        <v/>
      </c>
      <c r="C792" s="6">
        <f t="shared" ca="1" si="92"/>
        <v>0</v>
      </c>
      <c r="G792" t="str">
        <f>IF(ISBLANK(K792),"",COUNTA($K$2:K792))</f>
        <v/>
      </c>
      <c r="H792" t="str">
        <f t="shared" si="93"/>
        <v/>
      </c>
      <c r="I792">
        <f t="shared" si="94"/>
        <v>0</v>
      </c>
      <c r="J792">
        <f t="shared" si="95"/>
        <v>0</v>
      </c>
      <c r="M792">
        <f t="shared" si="89"/>
        <v>0</v>
      </c>
      <c r="N792">
        <f t="shared" si="90"/>
        <v>0</v>
      </c>
    </row>
    <row r="793" spans="1:14">
      <c r="A793">
        <f ca="1">IF($B$2=0,"",COUNTA($B$2:B793))</f>
        <v>792</v>
      </c>
      <c r="B793" s="6" t="str">
        <f t="shared" ca="1" si="91"/>
        <v/>
      </c>
      <c r="C793" s="6">
        <f t="shared" ca="1" si="92"/>
        <v>0</v>
      </c>
      <c r="G793" t="str">
        <f>IF(ISBLANK(K793),"",COUNTA($K$2:K793))</f>
        <v/>
      </c>
      <c r="H793" t="str">
        <f t="shared" si="93"/>
        <v/>
      </c>
      <c r="I793">
        <f t="shared" si="94"/>
        <v>0</v>
      </c>
      <c r="J793">
        <f t="shared" si="95"/>
        <v>0</v>
      </c>
      <c r="M793">
        <f t="shared" si="89"/>
        <v>0</v>
      </c>
      <c r="N793">
        <f t="shared" si="90"/>
        <v>0</v>
      </c>
    </row>
    <row r="794" spans="1:14">
      <c r="A794">
        <f ca="1">IF($B$2=0,"",COUNTA($B$2:B794))</f>
        <v>793</v>
      </c>
      <c r="B794" s="6" t="str">
        <f t="shared" ca="1" si="91"/>
        <v/>
      </c>
      <c r="C794" s="6">
        <f t="shared" ca="1" si="92"/>
        <v>0</v>
      </c>
      <c r="G794" t="str">
        <f>IF(ISBLANK(K794),"",COUNTA($K$2:K794))</f>
        <v/>
      </c>
      <c r="H794" t="str">
        <f t="shared" si="93"/>
        <v/>
      </c>
      <c r="I794">
        <f t="shared" si="94"/>
        <v>0</v>
      </c>
      <c r="J794">
        <f t="shared" si="95"/>
        <v>0</v>
      </c>
      <c r="M794">
        <f t="shared" si="89"/>
        <v>0</v>
      </c>
      <c r="N794">
        <f t="shared" si="90"/>
        <v>0</v>
      </c>
    </row>
    <row r="795" spans="1:14">
      <c r="A795">
        <f ca="1">IF($B$2=0,"",COUNTA($B$2:B795))</f>
        <v>794</v>
      </c>
      <c r="B795" s="6" t="str">
        <f t="shared" ca="1" si="91"/>
        <v/>
      </c>
      <c r="C795" s="6">
        <f t="shared" ca="1" si="92"/>
        <v>0</v>
      </c>
      <c r="G795" t="str">
        <f>IF(ISBLANK(K795),"",COUNTA($K$2:K795))</f>
        <v/>
      </c>
      <c r="H795" t="str">
        <f t="shared" si="93"/>
        <v/>
      </c>
      <c r="I795">
        <f t="shared" si="94"/>
        <v>0</v>
      </c>
      <c r="J795">
        <f t="shared" si="95"/>
        <v>0</v>
      </c>
      <c r="M795">
        <f t="shared" si="89"/>
        <v>0</v>
      </c>
      <c r="N795">
        <f t="shared" si="90"/>
        <v>0</v>
      </c>
    </row>
    <row r="796" spans="1:14">
      <c r="A796">
        <f ca="1">IF($B$2=0,"",COUNTA($B$2:B796))</f>
        <v>795</v>
      </c>
      <c r="B796" s="6" t="str">
        <f t="shared" ca="1" si="91"/>
        <v/>
      </c>
      <c r="C796" s="6">
        <f t="shared" ca="1" si="92"/>
        <v>0</v>
      </c>
      <c r="G796" t="str">
        <f>IF(ISBLANK(K796),"",COUNTA($K$2:K796))</f>
        <v/>
      </c>
      <c r="H796" t="str">
        <f t="shared" si="93"/>
        <v/>
      </c>
      <c r="I796">
        <f t="shared" si="94"/>
        <v>0</v>
      </c>
      <c r="J796">
        <f t="shared" si="95"/>
        <v>0</v>
      </c>
      <c r="M796">
        <f t="shared" si="89"/>
        <v>0</v>
      </c>
      <c r="N796">
        <f t="shared" si="90"/>
        <v>0</v>
      </c>
    </row>
    <row r="797" spans="1:14">
      <c r="A797">
        <f ca="1">IF($B$2=0,"",COUNTA($B$2:B797))</f>
        <v>796</v>
      </c>
      <c r="B797" s="6" t="str">
        <f t="shared" ca="1" si="91"/>
        <v/>
      </c>
      <c r="C797" s="6">
        <f t="shared" ca="1" si="92"/>
        <v>0</v>
      </c>
      <c r="G797" t="str">
        <f>IF(ISBLANK(K797),"",COUNTA($K$2:K797))</f>
        <v/>
      </c>
      <c r="H797" t="str">
        <f t="shared" si="93"/>
        <v/>
      </c>
      <c r="I797">
        <f t="shared" si="94"/>
        <v>0</v>
      </c>
      <c r="J797">
        <f t="shared" si="95"/>
        <v>0</v>
      </c>
      <c r="M797">
        <f t="shared" si="89"/>
        <v>0</v>
      </c>
      <c r="N797">
        <f t="shared" si="90"/>
        <v>0</v>
      </c>
    </row>
    <row r="798" spans="1:14">
      <c r="A798">
        <f ca="1">IF($B$2=0,"",COUNTA($B$2:B798))</f>
        <v>797</v>
      </c>
      <c r="B798" s="6" t="str">
        <f t="shared" ca="1" si="91"/>
        <v/>
      </c>
      <c r="C798" s="6">
        <f t="shared" ca="1" si="92"/>
        <v>0</v>
      </c>
      <c r="G798" t="str">
        <f>IF(ISBLANK(K798),"",COUNTA($K$2:K798))</f>
        <v/>
      </c>
      <c r="H798" t="str">
        <f t="shared" si="93"/>
        <v/>
      </c>
      <c r="I798">
        <f t="shared" si="94"/>
        <v>0</v>
      </c>
      <c r="J798">
        <f t="shared" si="95"/>
        <v>0</v>
      </c>
      <c r="M798">
        <f t="shared" si="89"/>
        <v>0</v>
      </c>
      <c r="N798">
        <f t="shared" si="90"/>
        <v>0</v>
      </c>
    </row>
    <row r="799" spans="1:14">
      <c r="A799">
        <f ca="1">IF($B$2=0,"",COUNTA($B$2:B799))</f>
        <v>798</v>
      </c>
      <c r="B799" s="6" t="str">
        <f t="shared" ca="1" si="91"/>
        <v/>
      </c>
      <c r="C799" s="6">
        <f t="shared" ca="1" si="92"/>
        <v>0</v>
      </c>
      <c r="G799" t="str">
        <f>IF(ISBLANK(K799),"",COUNTA($K$2:K799))</f>
        <v/>
      </c>
      <c r="H799" t="str">
        <f t="shared" si="93"/>
        <v/>
      </c>
      <c r="I799">
        <f t="shared" si="94"/>
        <v>0</v>
      </c>
      <c r="J799">
        <f t="shared" si="95"/>
        <v>0</v>
      </c>
      <c r="M799">
        <f t="shared" si="89"/>
        <v>0</v>
      </c>
      <c r="N799">
        <f t="shared" si="90"/>
        <v>0</v>
      </c>
    </row>
    <row r="800" spans="1:14">
      <c r="A800">
        <f ca="1">IF($B$2=0,"",COUNTA($B$2:B800))</f>
        <v>799</v>
      </c>
      <c r="B800" s="6" t="str">
        <f t="shared" ca="1" si="91"/>
        <v/>
      </c>
      <c r="C800" s="6">
        <f t="shared" ca="1" si="92"/>
        <v>0</v>
      </c>
      <c r="G800" t="str">
        <f>IF(ISBLANK(K800),"",COUNTA($K$2:K800))</f>
        <v/>
      </c>
      <c r="H800" t="str">
        <f t="shared" si="93"/>
        <v/>
      </c>
      <c r="I800">
        <f t="shared" si="94"/>
        <v>0</v>
      </c>
      <c r="J800">
        <f t="shared" si="95"/>
        <v>0</v>
      </c>
      <c r="M800">
        <f t="shared" si="89"/>
        <v>0</v>
      </c>
      <c r="N800">
        <f t="shared" si="90"/>
        <v>0</v>
      </c>
    </row>
    <row r="801" spans="1:14">
      <c r="A801">
        <f ca="1">IF($B$2=0,"",COUNTA($B$2:B801))</f>
        <v>800</v>
      </c>
      <c r="B801" s="6" t="str">
        <f t="shared" ca="1" si="91"/>
        <v/>
      </c>
      <c r="C801" s="6">
        <f t="shared" ca="1" si="92"/>
        <v>0</v>
      </c>
      <c r="G801" t="str">
        <f>IF(ISBLANK(K801),"",COUNTA($K$2:K801))</f>
        <v/>
      </c>
      <c r="H801" t="str">
        <f t="shared" si="93"/>
        <v/>
      </c>
      <c r="I801">
        <f t="shared" si="94"/>
        <v>0</v>
      </c>
      <c r="J801">
        <f t="shared" si="95"/>
        <v>0</v>
      </c>
      <c r="M801">
        <f t="shared" si="89"/>
        <v>0</v>
      </c>
      <c r="N801">
        <f t="shared" si="90"/>
        <v>0</v>
      </c>
    </row>
    <row r="802" spans="1:14">
      <c r="A802">
        <f ca="1">IF($B$2=0,"",COUNTA($B$2:B802))</f>
        <v>801</v>
      </c>
      <c r="B802" s="6" t="str">
        <f t="shared" ca="1" si="91"/>
        <v/>
      </c>
      <c r="C802" s="6">
        <f t="shared" ca="1" si="92"/>
        <v>0</v>
      </c>
      <c r="G802" t="str">
        <f>IF(ISBLANK(K802),"",COUNTA($K$2:K802))</f>
        <v/>
      </c>
      <c r="H802" t="str">
        <f t="shared" si="93"/>
        <v/>
      </c>
      <c r="I802">
        <f t="shared" si="94"/>
        <v>0</v>
      </c>
      <c r="J802">
        <f t="shared" si="95"/>
        <v>0</v>
      </c>
      <c r="M802">
        <f t="shared" si="89"/>
        <v>0</v>
      </c>
      <c r="N802">
        <f t="shared" si="90"/>
        <v>0</v>
      </c>
    </row>
    <row r="803" spans="1:14">
      <c r="A803">
        <f ca="1">IF($B$2=0,"",COUNTA($B$2:B803))</f>
        <v>802</v>
      </c>
      <c r="B803" s="6" t="str">
        <f t="shared" ca="1" si="91"/>
        <v/>
      </c>
      <c r="C803" s="6">
        <f t="shared" ca="1" si="92"/>
        <v>0</v>
      </c>
      <c r="G803" t="str">
        <f>IF(ISBLANK(K803),"",COUNTA($K$2:K803))</f>
        <v/>
      </c>
      <c r="H803" t="str">
        <f t="shared" si="93"/>
        <v/>
      </c>
      <c r="I803">
        <f t="shared" si="94"/>
        <v>0</v>
      </c>
      <c r="J803">
        <f t="shared" si="95"/>
        <v>0</v>
      </c>
      <c r="M803">
        <f t="shared" si="89"/>
        <v>0</v>
      </c>
      <c r="N803">
        <f t="shared" si="90"/>
        <v>0</v>
      </c>
    </row>
    <row r="804" spans="1:14">
      <c r="A804">
        <f ca="1">IF($B$2=0,"",COUNTA($B$2:B804))</f>
        <v>803</v>
      </c>
      <c r="B804" s="6" t="str">
        <f t="shared" ca="1" si="91"/>
        <v/>
      </c>
      <c r="C804" s="6">
        <f t="shared" ca="1" si="92"/>
        <v>0</v>
      </c>
      <c r="G804" t="str">
        <f>IF(ISBLANK(K804),"",COUNTA($K$2:K804))</f>
        <v/>
      </c>
      <c r="H804" t="str">
        <f t="shared" si="93"/>
        <v/>
      </c>
      <c r="I804">
        <f t="shared" si="94"/>
        <v>0</v>
      </c>
      <c r="J804">
        <f t="shared" si="95"/>
        <v>0</v>
      </c>
      <c r="M804">
        <f t="shared" si="89"/>
        <v>0</v>
      </c>
      <c r="N804">
        <f t="shared" si="90"/>
        <v>0</v>
      </c>
    </row>
    <row r="805" spans="1:14">
      <c r="A805">
        <f ca="1">IF($B$2=0,"",COUNTA($B$2:B805))</f>
        <v>804</v>
      </c>
      <c r="B805" s="6" t="str">
        <f t="shared" ca="1" si="91"/>
        <v/>
      </c>
      <c r="C805" s="6">
        <f t="shared" ca="1" si="92"/>
        <v>0</v>
      </c>
      <c r="G805" t="str">
        <f>IF(ISBLANK(K805),"",COUNTA($K$2:K805))</f>
        <v/>
      </c>
      <c r="H805" t="str">
        <f t="shared" si="93"/>
        <v/>
      </c>
      <c r="I805">
        <f t="shared" si="94"/>
        <v>0</v>
      </c>
      <c r="J805">
        <f t="shared" si="95"/>
        <v>0</v>
      </c>
      <c r="M805">
        <f t="shared" si="89"/>
        <v>0</v>
      </c>
      <c r="N805">
        <f t="shared" si="90"/>
        <v>0</v>
      </c>
    </row>
    <row r="806" spans="1:14">
      <c r="A806">
        <f ca="1">IF($B$2=0,"",COUNTA($B$2:B806))</f>
        <v>805</v>
      </c>
      <c r="B806" s="6" t="str">
        <f t="shared" ca="1" si="91"/>
        <v/>
      </c>
      <c r="C806" s="6">
        <f t="shared" ca="1" si="92"/>
        <v>0</v>
      </c>
      <c r="G806" t="str">
        <f>IF(ISBLANK(K806),"",COUNTA($K$2:K806))</f>
        <v/>
      </c>
      <c r="H806" t="str">
        <f t="shared" si="93"/>
        <v/>
      </c>
      <c r="I806">
        <f t="shared" si="94"/>
        <v>0</v>
      </c>
      <c r="J806">
        <f t="shared" si="95"/>
        <v>0</v>
      </c>
      <c r="M806">
        <f t="shared" si="89"/>
        <v>0</v>
      </c>
      <c r="N806">
        <f t="shared" si="90"/>
        <v>0</v>
      </c>
    </row>
    <row r="807" spans="1:14">
      <c r="A807">
        <f ca="1">IF($B$2=0,"",COUNTA($B$2:B807))</f>
        <v>806</v>
      </c>
      <c r="B807" s="6" t="str">
        <f t="shared" ca="1" si="91"/>
        <v/>
      </c>
      <c r="C807" s="6">
        <f t="shared" ca="1" si="92"/>
        <v>0</v>
      </c>
      <c r="G807" t="str">
        <f>IF(ISBLANK(K807),"",COUNTA($K$2:K807))</f>
        <v/>
      </c>
      <c r="H807" t="str">
        <f t="shared" si="93"/>
        <v/>
      </c>
      <c r="I807">
        <f t="shared" si="94"/>
        <v>0</v>
      </c>
      <c r="J807">
        <f t="shared" si="95"/>
        <v>0</v>
      </c>
      <c r="M807">
        <f t="shared" si="89"/>
        <v>0</v>
      </c>
      <c r="N807">
        <f t="shared" si="90"/>
        <v>0</v>
      </c>
    </row>
    <row r="808" spans="1:14">
      <c r="A808">
        <f ca="1">IF($B$2=0,"",COUNTA($B$2:B808))</f>
        <v>807</v>
      </c>
      <c r="B808" s="6" t="str">
        <f t="shared" ca="1" si="91"/>
        <v/>
      </c>
      <c r="C808" s="6">
        <f t="shared" ca="1" si="92"/>
        <v>0</v>
      </c>
      <c r="G808" t="str">
        <f>IF(ISBLANK(K808),"",COUNTA($K$2:K808))</f>
        <v/>
      </c>
      <c r="H808" t="str">
        <f t="shared" si="93"/>
        <v/>
      </c>
      <c r="I808">
        <f t="shared" si="94"/>
        <v>0</v>
      </c>
      <c r="J808">
        <f t="shared" si="95"/>
        <v>0</v>
      </c>
      <c r="M808">
        <f t="shared" si="89"/>
        <v>0</v>
      </c>
      <c r="N808">
        <f t="shared" si="90"/>
        <v>0</v>
      </c>
    </row>
    <row r="809" spans="1:14">
      <c r="A809">
        <f ca="1">IF($B$2=0,"",COUNTA($B$2:B809))</f>
        <v>808</v>
      </c>
      <c r="B809" s="6" t="str">
        <f t="shared" ca="1" si="91"/>
        <v/>
      </c>
      <c r="C809" s="6">
        <f t="shared" ca="1" si="92"/>
        <v>0</v>
      </c>
      <c r="G809" t="str">
        <f>IF(ISBLANK(K809),"",COUNTA($K$2:K809))</f>
        <v/>
      </c>
      <c r="H809" t="str">
        <f t="shared" si="93"/>
        <v/>
      </c>
      <c r="I809">
        <f t="shared" si="94"/>
        <v>0</v>
      </c>
      <c r="J809">
        <f t="shared" si="95"/>
        <v>0</v>
      </c>
      <c r="M809">
        <f t="shared" si="89"/>
        <v>0</v>
      </c>
      <c r="N809">
        <f t="shared" si="90"/>
        <v>0</v>
      </c>
    </row>
    <row r="810" spans="1:14">
      <c r="A810">
        <f ca="1">IF($B$2=0,"",COUNTA($B$2:B810))</f>
        <v>809</v>
      </c>
      <c r="B810" s="6" t="str">
        <f t="shared" ca="1" si="91"/>
        <v/>
      </c>
      <c r="C810" s="6">
        <f t="shared" ca="1" si="92"/>
        <v>0</v>
      </c>
      <c r="G810" t="str">
        <f>IF(ISBLANK(K810),"",COUNTA($K$2:K810))</f>
        <v/>
      </c>
      <c r="H810" t="str">
        <f t="shared" si="93"/>
        <v/>
      </c>
      <c r="I810">
        <f t="shared" si="94"/>
        <v>0</v>
      </c>
      <c r="J810">
        <f t="shared" si="95"/>
        <v>0</v>
      </c>
      <c r="M810">
        <f t="shared" si="89"/>
        <v>0</v>
      </c>
      <c r="N810">
        <f t="shared" si="90"/>
        <v>0</v>
      </c>
    </row>
    <row r="811" spans="1:14">
      <c r="A811">
        <f ca="1">IF($B$2=0,"",COUNTA($B$2:B811))</f>
        <v>810</v>
      </c>
      <c r="B811" s="6" t="str">
        <f t="shared" ca="1" si="91"/>
        <v/>
      </c>
      <c r="C811" s="6">
        <f t="shared" ca="1" si="92"/>
        <v>0</v>
      </c>
      <c r="G811" t="str">
        <f>IF(ISBLANK(K811),"",COUNTA($K$2:K811))</f>
        <v/>
      </c>
      <c r="H811" t="str">
        <f t="shared" si="93"/>
        <v/>
      </c>
      <c r="I811">
        <f t="shared" si="94"/>
        <v>0</v>
      </c>
      <c r="J811">
        <f t="shared" si="95"/>
        <v>0</v>
      </c>
      <c r="M811">
        <f t="shared" si="89"/>
        <v>0</v>
      </c>
      <c r="N811">
        <f t="shared" si="90"/>
        <v>0</v>
      </c>
    </row>
    <row r="812" spans="1:14">
      <c r="A812">
        <f ca="1">IF($B$2=0,"",COUNTA($B$2:B812))</f>
        <v>811</v>
      </c>
      <c r="B812" s="6" t="str">
        <f t="shared" ca="1" si="91"/>
        <v/>
      </c>
      <c r="C812" s="6">
        <f t="shared" ca="1" si="92"/>
        <v>0</v>
      </c>
      <c r="G812" t="str">
        <f>IF(ISBLANK(K812),"",COUNTA($K$2:K812))</f>
        <v/>
      </c>
      <c r="H812" t="str">
        <f t="shared" si="93"/>
        <v/>
      </c>
      <c r="I812">
        <f t="shared" si="94"/>
        <v>0</v>
      </c>
      <c r="J812">
        <f t="shared" si="95"/>
        <v>0</v>
      </c>
      <c r="M812">
        <f t="shared" si="89"/>
        <v>0</v>
      </c>
      <c r="N812">
        <f t="shared" si="90"/>
        <v>0</v>
      </c>
    </row>
    <row r="813" spans="1:14">
      <c r="A813">
        <f ca="1">IF($B$2=0,"",COUNTA($B$2:B813))</f>
        <v>812</v>
      </c>
      <c r="B813" s="6" t="str">
        <f t="shared" ca="1" si="91"/>
        <v/>
      </c>
      <c r="C813" s="6">
        <f t="shared" ca="1" si="92"/>
        <v>0</v>
      </c>
      <c r="G813" t="str">
        <f>IF(ISBLANK(K813),"",COUNTA($K$2:K813))</f>
        <v/>
      </c>
      <c r="H813" t="str">
        <f t="shared" si="93"/>
        <v/>
      </c>
      <c r="I813">
        <f t="shared" si="94"/>
        <v>0</v>
      </c>
      <c r="J813">
        <f t="shared" si="95"/>
        <v>0</v>
      </c>
      <c r="M813">
        <f t="shared" si="89"/>
        <v>0</v>
      </c>
      <c r="N813">
        <f t="shared" si="90"/>
        <v>0</v>
      </c>
    </row>
    <row r="814" spans="1:14">
      <c r="A814">
        <f ca="1">IF($B$2=0,"",COUNTA($B$2:B814))</f>
        <v>813</v>
      </c>
      <c r="B814" s="6" t="str">
        <f t="shared" ca="1" si="91"/>
        <v/>
      </c>
      <c r="C814" s="6">
        <f t="shared" ca="1" si="92"/>
        <v>0</v>
      </c>
      <c r="G814" t="str">
        <f>IF(ISBLANK(K814),"",COUNTA($K$2:K814))</f>
        <v/>
      </c>
      <c r="H814" t="str">
        <f t="shared" si="93"/>
        <v/>
      </c>
      <c r="I814">
        <f t="shared" si="94"/>
        <v>0</v>
      </c>
      <c r="J814">
        <f t="shared" si="95"/>
        <v>0</v>
      </c>
      <c r="M814">
        <f t="shared" si="89"/>
        <v>0</v>
      </c>
      <c r="N814">
        <f t="shared" si="90"/>
        <v>0</v>
      </c>
    </row>
    <row r="815" spans="1:14">
      <c r="A815">
        <f ca="1">IF($B$2=0,"",COUNTA($B$2:B815))</f>
        <v>814</v>
      </c>
      <c r="B815" s="6" t="str">
        <f t="shared" ca="1" si="91"/>
        <v/>
      </c>
      <c r="C815" s="6">
        <f t="shared" ca="1" si="92"/>
        <v>0</v>
      </c>
      <c r="G815" t="str">
        <f>IF(ISBLANK(K815),"",COUNTA($K$2:K815))</f>
        <v/>
      </c>
      <c r="H815" t="str">
        <f t="shared" si="93"/>
        <v/>
      </c>
      <c r="I815">
        <f t="shared" si="94"/>
        <v>0</v>
      </c>
      <c r="J815">
        <f t="shared" si="95"/>
        <v>0</v>
      </c>
      <c r="M815">
        <f t="shared" si="89"/>
        <v>0</v>
      </c>
      <c r="N815">
        <f t="shared" si="90"/>
        <v>0</v>
      </c>
    </row>
    <row r="816" spans="1:14">
      <c r="A816">
        <f ca="1">IF($B$2=0,"",COUNTA($B$2:B816))</f>
        <v>815</v>
      </c>
      <c r="B816" s="6" t="str">
        <f t="shared" ca="1" si="91"/>
        <v/>
      </c>
      <c r="C816" s="6">
        <f t="shared" ca="1" si="92"/>
        <v>0</v>
      </c>
      <c r="G816" t="str">
        <f>IF(ISBLANK(K816),"",COUNTA($K$2:K816))</f>
        <v/>
      </c>
      <c r="H816" t="str">
        <f t="shared" si="93"/>
        <v/>
      </c>
      <c r="I816">
        <f t="shared" si="94"/>
        <v>0</v>
      </c>
      <c r="J816">
        <f t="shared" si="95"/>
        <v>0</v>
      </c>
      <c r="M816">
        <f t="shared" si="89"/>
        <v>0</v>
      </c>
      <c r="N816">
        <f t="shared" si="90"/>
        <v>0</v>
      </c>
    </row>
    <row r="817" spans="1:14">
      <c r="A817">
        <f ca="1">IF($B$2=0,"",COUNTA($B$2:B817))</f>
        <v>816</v>
      </c>
      <c r="B817" s="6" t="str">
        <f t="shared" ca="1" si="91"/>
        <v/>
      </c>
      <c r="C817" s="6">
        <f t="shared" ca="1" si="92"/>
        <v>0</v>
      </c>
      <c r="G817" t="str">
        <f>IF(ISBLANK(K817),"",COUNTA($K$2:K817))</f>
        <v/>
      </c>
      <c r="H817" t="str">
        <f t="shared" si="93"/>
        <v/>
      </c>
      <c r="I817">
        <f t="shared" si="94"/>
        <v>0</v>
      </c>
      <c r="J817">
        <f t="shared" si="95"/>
        <v>0</v>
      </c>
      <c r="M817">
        <f t="shared" si="89"/>
        <v>0</v>
      </c>
      <c r="N817">
        <f t="shared" si="90"/>
        <v>0</v>
      </c>
    </row>
    <row r="818" spans="1:14">
      <c r="A818">
        <f ca="1">IF($B$2=0,"",COUNTA($B$2:B818))</f>
        <v>817</v>
      </c>
      <c r="B818" s="6" t="str">
        <f t="shared" ca="1" si="91"/>
        <v/>
      </c>
      <c r="C818" s="6">
        <f t="shared" ca="1" si="92"/>
        <v>0</v>
      </c>
      <c r="G818" t="str">
        <f>IF(ISBLANK(K818),"",COUNTA($K$2:K818))</f>
        <v/>
      </c>
      <c r="H818" t="str">
        <f t="shared" si="93"/>
        <v/>
      </c>
      <c r="I818">
        <f t="shared" si="94"/>
        <v>0</v>
      </c>
      <c r="J818">
        <f t="shared" si="95"/>
        <v>0</v>
      </c>
      <c r="M818">
        <f t="shared" si="89"/>
        <v>0</v>
      </c>
      <c r="N818">
        <f t="shared" si="90"/>
        <v>0</v>
      </c>
    </row>
    <row r="819" spans="1:14">
      <c r="A819">
        <f ca="1">IF($B$2=0,"",COUNTA($B$2:B819))</f>
        <v>818</v>
      </c>
      <c r="B819" s="6" t="str">
        <f t="shared" ca="1" si="91"/>
        <v/>
      </c>
      <c r="C819" s="6">
        <f t="shared" ca="1" si="92"/>
        <v>0</v>
      </c>
      <c r="G819" t="str">
        <f>IF(ISBLANK(K819),"",COUNTA($K$2:K819))</f>
        <v/>
      </c>
      <c r="H819" t="str">
        <f t="shared" si="93"/>
        <v/>
      </c>
      <c r="I819">
        <f t="shared" si="94"/>
        <v>0</v>
      </c>
      <c r="J819">
        <f t="shared" si="95"/>
        <v>0</v>
      </c>
      <c r="M819">
        <f t="shared" si="89"/>
        <v>0</v>
      </c>
      <c r="N819">
        <f t="shared" si="90"/>
        <v>0</v>
      </c>
    </row>
    <row r="820" spans="1:14">
      <c r="A820">
        <f ca="1">IF($B$2=0,"",COUNTA($B$2:B820))</f>
        <v>819</v>
      </c>
      <c r="B820" s="6" t="str">
        <f t="shared" ca="1" si="91"/>
        <v/>
      </c>
      <c r="C820" s="6">
        <f t="shared" ca="1" si="92"/>
        <v>0</v>
      </c>
      <c r="G820" t="str">
        <f>IF(ISBLANK(K820),"",COUNTA($K$2:K820))</f>
        <v/>
      </c>
      <c r="H820" t="str">
        <f t="shared" si="93"/>
        <v/>
      </c>
      <c r="I820">
        <f t="shared" si="94"/>
        <v>0</v>
      </c>
      <c r="J820">
        <f t="shared" si="95"/>
        <v>0</v>
      </c>
      <c r="M820">
        <f t="shared" si="89"/>
        <v>0</v>
      </c>
      <c r="N820">
        <f t="shared" si="90"/>
        <v>0</v>
      </c>
    </row>
    <row r="821" spans="1:14">
      <c r="A821">
        <f ca="1">IF($B$2=0,"",COUNTA($B$2:B821))</f>
        <v>820</v>
      </c>
      <c r="B821" s="6" t="str">
        <f t="shared" ca="1" si="91"/>
        <v/>
      </c>
      <c r="C821" s="6">
        <f t="shared" ca="1" si="92"/>
        <v>0</v>
      </c>
      <c r="G821" t="str">
        <f>IF(ISBLANK(K821),"",COUNTA($K$2:K821))</f>
        <v/>
      </c>
      <c r="H821" t="str">
        <f t="shared" si="93"/>
        <v/>
      </c>
      <c r="I821">
        <f t="shared" si="94"/>
        <v>0</v>
      </c>
      <c r="J821">
        <f t="shared" si="95"/>
        <v>0</v>
      </c>
      <c r="M821">
        <f t="shared" si="89"/>
        <v>0</v>
      </c>
      <c r="N821">
        <f t="shared" si="90"/>
        <v>0</v>
      </c>
    </row>
    <row r="822" spans="1:14">
      <c r="A822">
        <f ca="1">IF($B$2=0,"",COUNTA($B$2:B822))</f>
        <v>821</v>
      </c>
      <c r="B822" s="6" t="str">
        <f t="shared" ca="1" si="91"/>
        <v/>
      </c>
      <c r="C822" s="6">
        <f t="shared" ca="1" si="92"/>
        <v>0</v>
      </c>
      <c r="G822" t="str">
        <f>IF(ISBLANK(K822),"",COUNTA($K$2:K822))</f>
        <v/>
      </c>
      <c r="H822" t="str">
        <f t="shared" si="93"/>
        <v/>
      </c>
      <c r="I822">
        <f t="shared" si="94"/>
        <v>0</v>
      </c>
      <c r="J822">
        <f t="shared" si="95"/>
        <v>0</v>
      </c>
      <c r="M822">
        <f t="shared" si="89"/>
        <v>0</v>
      </c>
      <c r="N822">
        <f t="shared" si="90"/>
        <v>0</v>
      </c>
    </row>
    <row r="823" spans="1:14">
      <c r="A823">
        <f ca="1">IF($B$2=0,"",COUNTA($B$2:B823))</f>
        <v>822</v>
      </c>
      <c r="B823" s="6" t="str">
        <f t="shared" ca="1" si="91"/>
        <v/>
      </c>
      <c r="C823" s="6">
        <f t="shared" ca="1" si="92"/>
        <v>0</v>
      </c>
      <c r="G823" t="str">
        <f>IF(ISBLANK(K823),"",COUNTA($K$2:K823))</f>
        <v/>
      </c>
      <c r="H823" t="str">
        <f t="shared" si="93"/>
        <v/>
      </c>
      <c r="I823">
        <f t="shared" si="94"/>
        <v>0</v>
      </c>
      <c r="J823">
        <f t="shared" si="95"/>
        <v>0</v>
      </c>
      <c r="M823">
        <f t="shared" si="89"/>
        <v>0</v>
      </c>
      <c r="N823">
        <f t="shared" si="90"/>
        <v>0</v>
      </c>
    </row>
    <row r="824" spans="1:14">
      <c r="A824">
        <f ca="1">IF($B$2=0,"",COUNTA($B$2:B824))</f>
        <v>823</v>
      </c>
      <c r="B824" s="6" t="str">
        <f t="shared" ca="1" si="91"/>
        <v/>
      </c>
      <c r="C824" s="6">
        <f t="shared" ca="1" si="92"/>
        <v>0</v>
      </c>
      <c r="G824" t="str">
        <f>IF(ISBLANK(K824),"",COUNTA($K$2:K824))</f>
        <v/>
      </c>
      <c r="H824" t="str">
        <f t="shared" si="93"/>
        <v/>
      </c>
      <c r="I824">
        <f t="shared" si="94"/>
        <v>0</v>
      </c>
      <c r="J824">
        <f t="shared" si="95"/>
        <v>0</v>
      </c>
      <c r="M824">
        <f t="shared" si="89"/>
        <v>0</v>
      </c>
      <c r="N824">
        <f t="shared" si="90"/>
        <v>0</v>
      </c>
    </row>
    <row r="825" spans="1:14">
      <c r="A825">
        <f ca="1">IF($B$2=0,"",COUNTA($B$2:B825))</f>
        <v>824</v>
      </c>
      <c r="B825" s="6" t="str">
        <f t="shared" ca="1" si="91"/>
        <v/>
      </c>
      <c r="C825" s="6">
        <f t="shared" ca="1" si="92"/>
        <v>0</v>
      </c>
      <c r="G825" t="str">
        <f>IF(ISBLANK(K825),"",COUNTA($K$2:K825))</f>
        <v/>
      </c>
      <c r="H825" t="str">
        <f t="shared" si="93"/>
        <v/>
      </c>
      <c r="I825">
        <f t="shared" si="94"/>
        <v>0</v>
      </c>
      <c r="J825">
        <f t="shared" si="95"/>
        <v>0</v>
      </c>
      <c r="M825">
        <f t="shared" si="89"/>
        <v>0</v>
      </c>
      <c r="N825">
        <f t="shared" si="90"/>
        <v>0</v>
      </c>
    </row>
    <row r="826" spans="1:14">
      <c r="A826">
        <f ca="1">IF($B$2=0,"",COUNTA($B$2:B826))</f>
        <v>825</v>
      </c>
      <c r="B826" s="6" t="str">
        <f t="shared" ca="1" si="91"/>
        <v/>
      </c>
      <c r="C826" s="6">
        <f t="shared" ca="1" si="92"/>
        <v>0</v>
      </c>
      <c r="G826" t="str">
        <f>IF(ISBLANK(K826),"",COUNTA($K$2:K826))</f>
        <v/>
      </c>
      <c r="H826" t="str">
        <f t="shared" si="93"/>
        <v/>
      </c>
      <c r="I826">
        <f t="shared" si="94"/>
        <v>0</v>
      </c>
      <c r="J826">
        <f t="shared" si="95"/>
        <v>0</v>
      </c>
      <c r="M826">
        <f t="shared" si="89"/>
        <v>0</v>
      </c>
      <c r="N826">
        <f t="shared" si="90"/>
        <v>0</v>
      </c>
    </row>
    <row r="827" spans="1:14">
      <c r="A827">
        <f ca="1">IF($B$2=0,"",COUNTA($B$2:B827))</f>
        <v>826</v>
      </c>
      <c r="B827" s="6" t="str">
        <f t="shared" ca="1" si="91"/>
        <v/>
      </c>
      <c r="C827" s="6">
        <f t="shared" ca="1" si="92"/>
        <v>0</v>
      </c>
      <c r="G827" t="str">
        <f>IF(ISBLANK(K827),"",COUNTA($K$2:K827))</f>
        <v/>
      </c>
      <c r="H827" t="str">
        <f t="shared" si="93"/>
        <v/>
      </c>
      <c r="I827">
        <f t="shared" si="94"/>
        <v>0</v>
      </c>
      <c r="J827">
        <f t="shared" si="95"/>
        <v>0</v>
      </c>
      <c r="M827">
        <f t="shared" si="89"/>
        <v>0</v>
      </c>
      <c r="N827">
        <f t="shared" si="90"/>
        <v>0</v>
      </c>
    </row>
    <row r="828" spans="1:14">
      <c r="A828">
        <f ca="1">IF($B$2=0,"",COUNTA($B$2:B828))</f>
        <v>827</v>
      </c>
      <c r="B828" s="6" t="str">
        <f t="shared" ca="1" si="91"/>
        <v/>
      </c>
      <c r="C828" s="6">
        <f t="shared" ca="1" si="92"/>
        <v>0</v>
      </c>
      <c r="G828" t="str">
        <f>IF(ISBLANK(K828),"",COUNTA($K$2:K828))</f>
        <v/>
      </c>
      <c r="H828" t="str">
        <f t="shared" si="93"/>
        <v/>
      </c>
      <c r="I828">
        <f t="shared" si="94"/>
        <v>0</v>
      </c>
      <c r="J828">
        <f t="shared" si="95"/>
        <v>0</v>
      </c>
      <c r="M828">
        <f t="shared" si="89"/>
        <v>0</v>
      </c>
      <c r="N828">
        <f t="shared" si="90"/>
        <v>0</v>
      </c>
    </row>
    <row r="829" spans="1:14">
      <c r="A829">
        <f ca="1">IF($B$2=0,"",COUNTA($B$2:B829))</f>
        <v>828</v>
      </c>
      <c r="B829" s="6" t="str">
        <f t="shared" ca="1" si="91"/>
        <v/>
      </c>
      <c r="C829" s="6">
        <f t="shared" ca="1" si="92"/>
        <v>0</v>
      </c>
      <c r="G829" t="str">
        <f>IF(ISBLANK(K829),"",COUNTA($K$2:K829))</f>
        <v/>
      </c>
      <c r="H829" t="str">
        <f t="shared" si="93"/>
        <v/>
      </c>
      <c r="I829">
        <f t="shared" si="94"/>
        <v>0</v>
      </c>
      <c r="J829">
        <f t="shared" si="95"/>
        <v>0</v>
      </c>
      <c r="M829">
        <f t="shared" si="89"/>
        <v>0</v>
      </c>
      <c r="N829">
        <f t="shared" si="90"/>
        <v>0</v>
      </c>
    </row>
    <row r="830" spans="1:14">
      <c r="A830">
        <f ca="1">IF($B$2=0,"",COUNTA($B$2:B830))</f>
        <v>829</v>
      </c>
      <c r="B830" s="6" t="str">
        <f t="shared" ca="1" si="91"/>
        <v/>
      </c>
      <c r="C830" s="6">
        <f t="shared" ca="1" si="92"/>
        <v>0</v>
      </c>
      <c r="G830" t="str">
        <f>IF(ISBLANK(K830),"",COUNTA($K$2:K830))</f>
        <v/>
      </c>
      <c r="H830" t="str">
        <f t="shared" si="93"/>
        <v/>
      </c>
      <c r="I830">
        <f t="shared" si="94"/>
        <v>0</v>
      </c>
      <c r="J830">
        <f t="shared" si="95"/>
        <v>0</v>
      </c>
      <c r="M830">
        <f t="shared" si="89"/>
        <v>0</v>
      </c>
      <c r="N830">
        <f t="shared" si="90"/>
        <v>0</v>
      </c>
    </row>
    <row r="831" spans="1:14">
      <c r="A831">
        <f ca="1">IF($B$2=0,"",COUNTA($B$2:B831))</f>
        <v>830</v>
      </c>
      <c r="B831" s="6" t="str">
        <f t="shared" ca="1" si="91"/>
        <v/>
      </c>
      <c r="C831" s="6">
        <f t="shared" ca="1" si="92"/>
        <v>0</v>
      </c>
      <c r="G831" t="str">
        <f>IF(ISBLANK(K831),"",COUNTA($K$2:K831))</f>
        <v/>
      </c>
      <c r="H831" t="str">
        <f t="shared" si="93"/>
        <v/>
      </c>
      <c r="I831">
        <f t="shared" si="94"/>
        <v>0</v>
      </c>
      <c r="J831">
        <f t="shared" si="95"/>
        <v>0</v>
      </c>
      <c r="M831">
        <f t="shared" si="89"/>
        <v>0</v>
      </c>
      <c r="N831">
        <f t="shared" si="90"/>
        <v>0</v>
      </c>
    </row>
    <row r="832" spans="1:14">
      <c r="A832">
        <f ca="1">IF($B$2=0,"",COUNTA($B$2:B832))</f>
        <v>831</v>
      </c>
      <c r="B832" s="6" t="str">
        <f t="shared" ca="1" si="91"/>
        <v/>
      </c>
      <c r="C832" s="6">
        <f t="shared" ca="1" si="92"/>
        <v>0</v>
      </c>
      <c r="G832" t="str">
        <f>IF(ISBLANK(K832),"",COUNTA($K$2:K832))</f>
        <v/>
      </c>
      <c r="H832" t="str">
        <f t="shared" si="93"/>
        <v/>
      </c>
      <c r="I832">
        <f t="shared" si="94"/>
        <v>0</v>
      </c>
      <c r="J832">
        <f t="shared" si="95"/>
        <v>0</v>
      </c>
      <c r="M832">
        <f t="shared" si="89"/>
        <v>0</v>
      </c>
      <c r="N832">
        <f t="shared" si="90"/>
        <v>0</v>
      </c>
    </row>
    <row r="833" spans="1:14">
      <c r="A833">
        <f ca="1">IF($B$2=0,"",COUNTA($B$2:B833))</f>
        <v>832</v>
      </c>
      <c r="B833" s="6" t="str">
        <f t="shared" ca="1" si="91"/>
        <v/>
      </c>
      <c r="C833" s="6">
        <f t="shared" ca="1" si="92"/>
        <v>0</v>
      </c>
      <c r="G833" t="str">
        <f>IF(ISBLANK(K833),"",COUNTA($K$2:K833))</f>
        <v/>
      </c>
      <c r="H833" t="str">
        <f t="shared" si="93"/>
        <v/>
      </c>
      <c r="I833">
        <f t="shared" si="94"/>
        <v>0</v>
      </c>
      <c r="J833">
        <f t="shared" si="95"/>
        <v>0</v>
      </c>
      <c r="M833">
        <f t="shared" si="89"/>
        <v>0</v>
      </c>
      <c r="N833">
        <f t="shared" si="90"/>
        <v>0</v>
      </c>
    </row>
    <row r="834" spans="1:14">
      <c r="A834">
        <f ca="1">IF($B$2=0,"",COUNTA($B$2:B834))</f>
        <v>833</v>
      </c>
      <c r="B834" s="6" t="str">
        <f t="shared" ca="1" si="91"/>
        <v/>
      </c>
      <c r="C834" s="6">
        <f t="shared" ca="1" si="92"/>
        <v>0</v>
      </c>
      <c r="G834" t="str">
        <f>IF(ISBLANK(K834),"",COUNTA($K$2:K834))</f>
        <v/>
      </c>
      <c r="H834" t="str">
        <f t="shared" si="93"/>
        <v/>
      </c>
      <c r="I834">
        <f t="shared" si="94"/>
        <v>0</v>
      </c>
      <c r="J834">
        <f t="shared" si="95"/>
        <v>0</v>
      </c>
      <c r="M834">
        <f t="shared" ref="M834:M897" si="96">IF(ISBLANK(K834),0,IF(ISNUMBER(SEARCH("+",K834)),RIGHT(K834,LEN(K834)-SEARCH("+",K834,1)),RIGHT(K834,LEN(K834)-SEARCH("-",K834,1)+1)))</f>
        <v>0</v>
      </c>
      <c r="N834">
        <f t="shared" ref="N834:N897" si="97">IF(ISBLANK(L834),0,IF(ISNUMBER(SEARCH("+",L834)),RIGHT(L834,LEN(L834)-SEARCH("+",L834,1)),RIGHT(L834,LEN(L834)-SEARCH("-",L834,1)+1)))</f>
        <v>0</v>
      </c>
    </row>
    <row r="835" spans="1:14">
      <c r="A835">
        <f ca="1">IF($B$2=0,"",COUNTA($B$2:B835))</f>
        <v>834</v>
      </c>
      <c r="B835" s="6" t="str">
        <f t="shared" ref="B835:B898" ca="1" si="98">UPPER(OFFSET(F834,(ROW()-1)*1-1,0))</f>
        <v/>
      </c>
      <c r="C835" s="6">
        <f t="shared" ref="C835:C898" ca="1" si="99">OFFSET(F835,(ROW()-1)*1-1,0)</f>
        <v>0</v>
      </c>
      <c r="G835" t="str">
        <f>IF(ISBLANK(K835),"",COUNTA($K$2:K835))</f>
        <v/>
      </c>
      <c r="H835" t="str">
        <f t="shared" ref="H835:H898" si="100">IF(ISBLANK(K835),"",IF(ISNUMBER(SEARCH("+",K835)),LEFT(K835,SEARCH("+",K835,1)-1),LEFT(K835,SEARCH("-",K835,1)-1)))</f>
        <v/>
      </c>
      <c r="I835">
        <f t="shared" ref="I835:I898" si="101">IF(VALUE(M835)&gt;0,-20,IF(VALUE(M835)&gt;VALUE(N835),-20,M835))</f>
        <v>0</v>
      </c>
      <c r="J835">
        <f t="shared" ref="J835:J898" si="102">IF(VALUE(N835)&gt;0,-20,IF(VALUE(N835)&gt;VALUE(M835),-20,N835))</f>
        <v>0</v>
      </c>
      <c r="M835">
        <f t="shared" si="96"/>
        <v>0</v>
      </c>
      <c r="N835">
        <f t="shared" si="97"/>
        <v>0</v>
      </c>
    </row>
    <row r="836" spans="1:14">
      <c r="A836">
        <f ca="1">IF($B$2=0,"",COUNTA($B$2:B836))</f>
        <v>835</v>
      </c>
      <c r="B836" s="6" t="str">
        <f t="shared" ca="1" si="98"/>
        <v/>
      </c>
      <c r="C836" s="6">
        <f t="shared" ca="1" si="99"/>
        <v>0</v>
      </c>
      <c r="G836" t="str">
        <f>IF(ISBLANK(K836),"",COUNTA($K$2:K836))</f>
        <v/>
      </c>
      <c r="H836" t="str">
        <f t="shared" si="100"/>
        <v/>
      </c>
      <c r="I836">
        <f t="shared" si="101"/>
        <v>0</v>
      </c>
      <c r="J836">
        <f t="shared" si="102"/>
        <v>0</v>
      </c>
      <c r="M836">
        <f t="shared" si="96"/>
        <v>0</v>
      </c>
      <c r="N836">
        <f t="shared" si="97"/>
        <v>0</v>
      </c>
    </row>
    <row r="837" spans="1:14">
      <c r="A837">
        <f ca="1">IF($B$2=0,"",COUNTA($B$2:B837))</f>
        <v>836</v>
      </c>
      <c r="B837" s="6" t="str">
        <f t="shared" ca="1" si="98"/>
        <v/>
      </c>
      <c r="C837" s="6">
        <f t="shared" ca="1" si="99"/>
        <v>0</v>
      </c>
      <c r="G837" t="str">
        <f>IF(ISBLANK(K837),"",COUNTA($K$2:K837))</f>
        <v/>
      </c>
      <c r="H837" t="str">
        <f t="shared" si="100"/>
        <v/>
      </c>
      <c r="I837">
        <f t="shared" si="101"/>
        <v>0</v>
      </c>
      <c r="J837">
        <f t="shared" si="102"/>
        <v>0</v>
      </c>
      <c r="M837">
        <f t="shared" si="96"/>
        <v>0</v>
      </c>
      <c r="N837">
        <f t="shared" si="97"/>
        <v>0</v>
      </c>
    </row>
    <row r="838" spans="1:14">
      <c r="A838">
        <f ca="1">IF($B$2=0,"",COUNTA($B$2:B838))</f>
        <v>837</v>
      </c>
      <c r="B838" s="6" t="str">
        <f t="shared" ca="1" si="98"/>
        <v/>
      </c>
      <c r="C838" s="6">
        <f t="shared" ca="1" si="99"/>
        <v>0</v>
      </c>
      <c r="G838" t="str">
        <f>IF(ISBLANK(K838),"",COUNTA($K$2:K838))</f>
        <v/>
      </c>
      <c r="H838" t="str">
        <f t="shared" si="100"/>
        <v/>
      </c>
      <c r="I838">
        <f t="shared" si="101"/>
        <v>0</v>
      </c>
      <c r="J838">
        <f t="shared" si="102"/>
        <v>0</v>
      </c>
      <c r="M838">
        <f t="shared" si="96"/>
        <v>0</v>
      </c>
      <c r="N838">
        <f t="shared" si="97"/>
        <v>0</v>
      </c>
    </row>
    <row r="839" spans="1:14">
      <c r="A839">
        <f ca="1">IF($B$2=0,"",COUNTA($B$2:B839))</f>
        <v>838</v>
      </c>
      <c r="B839" s="6" t="str">
        <f t="shared" ca="1" si="98"/>
        <v/>
      </c>
      <c r="C839" s="6">
        <f t="shared" ca="1" si="99"/>
        <v>0</v>
      </c>
      <c r="G839" t="str">
        <f>IF(ISBLANK(K839),"",COUNTA($K$2:K839))</f>
        <v/>
      </c>
      <c r="H839" t="str">
        <f t="shared" si="100"/>
        <v/>
      </c>
      <c r="I839">
        <f t="shared" si="101"/>
        <v>0</v>
      </c>
      <c r="J839">
        <f t="shared" si="102"/>
        <v>0</v>
      </c>
      <c r="M839">
        <f t="shared" si="96"/>
        <v>0</v>
      </c>
      <c r="N839">
        <f t="shared" si="97"/>
        <v>0</v>
      </c>
    </row>
    <row r="840" spans="1:14">
      <c r="A840">
        <f ca="1">IF($B$2=0,"",COUNTA($B$2:B840))</f>
        <v>839</v>
      </c>
      <c r="B840" s="6" t="str">
        <f t="shared" ca="1" si="98"/>
        <v/>
      </c>
      <c r="C840" s="6">
        <f t="shared" ca="1" si="99"/>
        <v>0</v>
      </c>
      <c r="G840" t="str">
        <f>IF(ISBLANK(K840),"",COUNTA($K$2:K840))</f>
        <v/>
      </c>
      <c r="H840" t="str">
        <f t="shared" si="100"/>
        <v/>
      </c>
      <c r="I840">
        <f t="shared" si="101"/>
        <v>0</v>
      </c>
      <c r="J840">
        <f t="shared" si="102"/>
        <v>0</v>
      </c>
      <c r="M840">
        <f t="shared" si="96"/>
        <v>0</v>
      </c>
      <c r="N840">
        <f t="shared" si="97"/>
        <v>0</v>
      </c>
    </row>
    <row r="841" spans="1:14">
      <c r="A841">
        <f ca="1">IF($B$2=0,"",COUNTA($B$2:B841))</f>
        <v>840</v>
      </c>
      <c r="B841" s="6" t="str">
        <f t="shared" ca="1" si="98"/>
        <v/>
      </c>
      <c r="C841" s="6">
        <f t="shared" ca="1" si="99"/>
        <v>0</v>
      </c>
      <c r="G841" t="str">
        <f>IF(ISBLANK(K841),"",COUNTA($K$2:K841))</f>
        <v/>
      </c>
      <c r="H841" t="str">
        <f t="shared" si="100"/>
        <v/>
      </c>
      <c r="I841">
        <f t="shared" si="101"/>
        <v>0</v>
      </c>
      <c r="J841">
        <f t="shared" si="102"/>
        <v>0</v>
      </c>
      <c r="M841">
        <f t="shared" si="96"/>
        <v>0</v>
      </c>
      <c r="N841">
        <f t="shared" si="97"/>
        <v>0</v>
      </c>
    </row>
    <row r="842" spans="1:14">
      <c r="A842">
        <f ca="1">IF($B$2=0,"",COUNTA($B$2:B842))</f>
        <v>841</v>
      </c>
      <c r="B842" s="6" t="str">
        <f t="shared" ca="1" si="98"/>
        <v/>
      </c>
      <c r="C842" s="6">
        <f t="shared" ca="1" si="99"/>
        <v>0</v>
      </c>
      <c r="G842" t="str">
        <f>IF(ISBLANK(K842),"",COUNTA($K$2:K842))</f>
        <v/>
      </c>
      <c r="H842" t="str">
        <f t="shared" si="100"/>
        <v/>
      </c>
      <c r="I842">
        <f t="shared" si="101"/>
        <v>0</v>
      </c>
      <c r="J842">
        <f t="shared" si="102"/>
        <v>0</v>
      </c>
      <c r="M842">
        <f t="shared" si="96"/>
        <v>0</v>
      </c>
      <c r="N842">
        <f t="shared" si="97"/>
        <v>0</v>
      </c>
    </row>
    <row r="843" spans="1:14">
      <c r="A843">
        <f ca="1">IF($B$2=0,"",COUNTA($B$2:B843))</f>
        <v>842</v>
      </c>
      <c r="B843" s="6" t="str">
        <f t="shared" ca="1" si="98"/>
        <v/>
      </c>
      <c r="C843" s="6">
        <f t="shared" ca="1" si="99"/>
        <v>0</v>
      </c>
      <c r="G843" t="str">
        <f>IF(ISBLANK(K843),"",COUNTA($K$2:K843))</f>
        <v/>
      </c>
      <c r="H843" t="str">
        <f t="shared" si="100"/>
        <v/>
      </c>
      <c r="I843">
        <f t="shared" si="101"/>
        <v>0</v>
      </c>
      <c r="J843">
        <f t="shared" si="102"/>
        <v>0</v>
      </c>
      <c r="M843">
        <f t="shared" si="96"/>
        <v>0</v>
      </c>
      <c r="N843">
        <f t="shared" si="97"/>
        <v>0</v>
      </c>
    </row>
    <row r="844" spans="1:14">
      <c r="A844">
        <f ca="1">IF($B$2=0,"",COUNTA($B$2:B844))</f>
        <v>843</v>
      </c>
      <c r="B844" s="6" t="str">
        <f t="shared" ca="1" si="98"/>
        <v/>
      </c>
      <c r="C844" s="6">
        <f t="shared" ca="1" si="99"/>
        <v>0</v>
      </c>
      <c r="G844" t="str">
        <f>IF(ISBLANK(K844),"",COUNTA($K$2:K844))</f>
        <v/>
      </c>
      <c r="H844" t="str">
        <f t="shared" si="100"/>
        <v/>
      </c>
      <c r="I844">
        <f t="shared" si="101"/>
        <v>0</v>
      </c>
      <c r="J844">
        <f t="shared" si="102"/>
        <v>0</v>
      </c>
      <c r="M844">
        <f t="shared" si="96"/>
        <v>0</v>
      </c>
      <c r="N844">
        <f t="shared" si="97"/>
        <v>0</v>
      </c>
    </row>
    <row r="845" spans="1:14">
      <c r="A845">
        <f ca="1">IF($B$2=0,"",COUNTA($B$2:B845))</f>
        <v>844</v>
      </c>
      <c r="B845" s="6" t="str">
        <f t="shared" ca="1" si="98"/>
        <v/>
      </c>
      <c r="C845" s="6">
        <f t="shared" ca="1" si="99"/>
        <v>0</v>
      </c>
      <c r="G845" t="str">
        <f>IF(ISBLANK(K845),"",COUNTA($K$2:K845))</f>
        <v/>
      </c>
      <c r="H845" t="str">
        <f t="shared" si="100"/>
        <v/>
      </c>
      <c r="I845">
        <f t="shared" si="101"/>
        <v>0</v>
      </c>
      <c r="J845">
        <f t="shared" si="102"/>
        <v>0</v>
      </c>
      <c r="M845">
        <f t="shared" si="96"/>
        <v>0</v>
      </c>
      <c r="N845">
        <f t="shared" si="97"/>
        <v>0</v>
      </c>
    </row>
    <row r="846" spans="1:14">
      <c r="A846">
        <f ca="1">IF($B$2=0,"",COUNTA($B$2:B846))</f>
        <v>845</v>
      </c>
      <c r="B846" s="6" t="str">
        <f t="shared" ca="1" si="98"/>
        <v/>
      </c>
      <c r="C846" s="6">
        <f t="shared" ca="1" si="99"/>
        <v>0</v>
      </c>
      <c r="G846" t="str">
        <f>IF(ISBLANK(K846),"",COUNTA($K$2:K846))</f>
        <v/>
      </c>
      <c r="H846" t="str">
        <f t="shared" si="100"/>
        <v/>
      </c>
      <c r="I846">
        <f t="shared" si="101"/>
        <v>0</v>
      </c>
      <c r="J846">
        <f t="shared" si="102"/>
        <v>0</v>
      </c>
      <c r="M846">
        <f t="shared" si="96"/>
        <v>0</v>
      </c>
      <c r="N846">
        <f t="shared" si="97"/>
        <v>0</v>
      </c>
    </row>
    <row r="847" spans="1:14">
      <c r="A847">
        <f ca="1">IF($B$2=0,"",COUNTA($B$2:B847))</f>
        <v>846</v>
      </c>
      <c r="B847" s="6" t="str">
        <f t="shared" ca="1" si="98"/>
        <v/>
      </c>
      <c r="C847" s="6">
        <f t="shared" ca="1" si="99"/>
        <v>0</v>
      </c>
      <c r="G847" t="str">
        <f>IF(ISBLANK(K847),"",COUNTA($K$2:K847))</f>
        <v/>
      </c>
      <c r="H847" t="str">
        <f t="shared" si="100"/>
        <v/>
      </c>
      <c r="I847">
        <f t="shared" si="101"/>
        <v>0</v>
      </c>
      <c r="J847">
        <f t="shared" si="102"/>
        <v>0</v>
      </c>
      <c r="M847">
        <f t="shared" si="96"/>
        <v>0</v>
      </c>
      <c r="N847">
        <f t="shared" si="97"/>
        <v>0</v>
      </c>
    </row>
    <row r="848" spans="1:14">
      <c r="A848">
        <f ca="1">IF($B$2=0,"",COUNTA($B$2:B848))</f>
        <v>847</v>
      </c>
      <c r="B848" s="6" t="str">
        <f t="shared" ca="1" si="98"/>
        <v/>
      </c>
      <c r="C848" s="6">
        <f t="shared" ca="1" si="99"/>
        <v>0</v>
      </c>
      <c r="G848" t="str">
        <f>IF(ISBLANK(K848),"",COUNTA($K$2:K848))</f>
        <v/>
      </c>
      <c r="H848" t="str">
        <f t="shared" si="100"/>
        <v/>
      </c>
      <c r="I848">
        <f t="shared" si="101"/>
        <v>0</v>
      </c>
      <c r="J848">
        <f t="shared" si="102"/>
        <v>0</v>
      </c>
      <c r="M848">
        <f t="shared" si="96"/>
        <v>0</v>
      </c>
      <c r="N848">
        <f t="shared" si="97"/>
        <v>0</v>
      </c>
    </row>
    <row r="849" spans="1:14">
      <c r="A849">
        <f ca="1">IF($B$2=0,"",COUNTA($B$2:B849))</f>
        <v>848</v>
      </c>
      <c r="B849" s="6" t="str">
        <f t="shared" ca="1" si="98"/>
        <v/>
      </c>
      <c r="C849" s="6">
        <f t="shared" ca="1" si="99"/>
        <v>0</v>
      </c>
      <c r="G849" t="str">
        <f>IF(ISBLANK(K849),"",COUNTA($K$2:K849))</f>
        <v/>
      </c>
      <c r="H849" t="str">
        <f t="shared" si="100"/>
        <v/>
      </c>
      <c r="I849">
        <f t="shared" si="101"/>
        <v>0</v>
      </c>
      <c r="J849">
        <f t="shared" si="102"/>
        <v>0</v>
      </c>
      <c r="M849">
        <f t="shared" si="96"/>
        <v>0</v>
      </c>
      <c r="N849">
        <f t="shared" si="97"/>
        <v>0</v>
      </c>
    </row>
    <row r="850" spans="1:14">
      <c r="A850">
        <f ca="1">IF($B$2=0,"",COUNTA($B$2:B850))</f>
        <v>849</v>
      </c>
      <c r="B850" s="6" t="str">
        <f t="shared" ca="1" si="98"/>
        <v/>
      </c>
      <c r="C850" s="6">
        <f t="shared" ca="1" si="99"/>
        <v>0</v>
      </c>
      <c r="G850" t="str">
        <f>IF(ISBLANK(K850),"",COUNTA($K$2:K850))</f>
        <v/>
      </c>
      <c r="H850" t="str">
        <f t="shared" si="100"/>
        <v/>
      </c>
      <c r="I850">
        <f t="shared" si="101"/>
        <v>0</v>
      </c>
      <c r="J850">
        <f t="shared" si="102"/>
        <v>0</v>
      </c>
      <c r="M850">
        <f t="shared" si="96"/>
        <v>0</v>
      </c>
      <c r="N850">
        <f t="shared" si="97"/>
        <v>0</v>
      </c>
    </row>
    <row r="851" spans="1:14">
      <c r="A851">
        <f ca="1">IF($B$2=0,"",COUNTA($B$2:B851))</f>
        <v>850</v>
      </c>
      <c r="B851" s="6" t="str">
        <f t="shared" ca="1" si="98"/>
        <v/>
      </c>
      <c r="C851" s="6">
        <f t="shared" ca="1" si="99"/>
        <v>0</v>
      </c>
      <c r="G851" t="str">
        <f>IF(ISBLANK(K851),"",COUNTA($K$2:K851))</f>
        <v/>
      </c>
      <c r="H851" t="str">
        <f t="shared" si="100"/>
        <v/>
      </c>
      <c r="I851">
        <f t="shared" si="101"/>
        <v>0</v>
      </c>
      <c r="J851">
        <f t="shared" si="102"/>
        <v>0</v>
      </c>
      <c r="M851">
        <f t="shared" si="96"/>
        <v>0</v>
      </c>
      <c r="N851">
        <f t="shared" si="97"/>
        <v>0</v>
      </c>
    </row>
    <row r="852" spans="1:14">
      <c r="A852">
        <f ca="1">IF($B$2=0,"",COUNTA($B$2:B852))</f>
        <v>851</v>
      </c>
      <c r="B852" s="6" t="str">
        <f t="shared" ca="1" si="98"/>
        <v/>
      </c>
      <c r="C852" s="6">
        <f t="shared" ca="1" si="99"/>
        <v>0</v>
      </c>
      <c r="G852" t="str">
        <f>IF(ISBLANK(K852),"",COUNTA($K$2:K852))</f>
        <v/>
      </c>
      <c r="H852" t="str">
        <f t="shared" si="100"/>
        <v/>
      </c>
      <c r="I852">
        <f t="shared" si="101"/>
        <v>0</v>
      </c>
      <c r="J852">
        <f t="shared" si="102"/>
        <v>0</v>
      </c>
      <c r="M852">
        <f t="shared" si="96"/>
        <v>0</v>
      </c>
      <c r="N852">
        <f t="shared" si="97"/>
        <v>0</v>
      </c>
    </row>
    <row r="853" spans="1:14">
      <c r="A853">
        <f ca="1">IF($B$2=0,"",COUNTA($B$2:B853))</f>
        <v>852</v>
      </c>
      <c r="B853" s="6" t="str">
        <f t="shared" ca="1" si="98"/>
        <v/>
      </c>
      <c r="C853" s="6">
        <f t="shared" ca="1" si="99"/>
        <v>0</v>
      </c>
      <c r="G853" t="str">
        <f>IF(ISBLANK(K853),"",COUNTA($K$2:K853))</f>
        <v/>
      </c>
      <c r="H853" t="str">
        <f t="shared" si="100"/>
        <v/>
      </c>
      <c r="I853">
        <f t="shared" si="101"/>
        <v>0</v>
      </c>
      <c r="J853">
        <f t="shared" si="102"/>
        <v>0</v>
      </c>
      <c r="M853">
        <f t="shared" si="96"/>
        <v>0</v>
      </c>
      <c r="N853">
        <f t="shared" si="97"/>
        <v>0</v>
      </c>
    </row>
    <row r="854" spans="1:14">
      <c r="A854">
        <f ca="1">IF($B$2=0,"",COUNTA($B$2:B854))</f>
        <v>853</v>
      </c>
      <c r="B854" s="6" t="str">
        <f t="shared" ca="1" si="98"/>
        <v/>
      </c>
      <c r="C854" s="6">
        <f t="shared" ca="1" si="99"/>
        <v>0</v>
      </c>
      <c r="G854" t="str">
        <f>IF(ISBLANK(K854),"",COUNTA($K$2:K854))</f>
        <v/>
      </c>
      <c r="H854" t="str">
        <f t="shared" si="100"/>
        <v/>
      </c>
      <c r="I854">
        <f t="shared" si="101"/>
        <v>0</v>
      </c>
      <c r="J854">
        <f t="shared" si="102"/>
        <v>0</v>
      </c>
      <c r="M854">
        <f t="shared" si="96"/>
        <v>0</v>
      </c>
      <c r="N854">
        <f t="shared" si="97"/>
        <v>0</v>
      </c>
    </row>
    <row r="855" spans="1:14">
      <c r="A855">
        <f ca="1">IF($B$2=0,"",COUNTA($B$2:B855))</f>
        <v>854</v>
      </c>
      <c r="B855" s="6" t="str">
        <f t="shared" ca="1" si="98"/>
        <v/>
      </c>
      <c r="C855" s="6">
        <f t="shared" ca="1" si="99"/>
        <v>0</v>
      </c>
      <c r="G855" t="str">
        <f>IF(ISBLANK(K855),"",COUNTA($K$2:K855))</f>
        <v/>
      </c>
      <c r="H855" t="str">
        <f t="shared" si="100"/>
        <v/>
      </c>
      <c r="I855">
        <f t="shared" si="101"/>
        <v>0</v>
      </c>
      <c r="J855">
        <f t="shared" si="102"/>
        <v>0</v>
      </c>
      <c r="M855">
        <f t="shared" si="96"/>
        <v>0</v>
      </c>
      <c r="N855">
        <f t="shared" si="97"/>
        <v>0</v>
      </c>
    </row>
    <row r="856" spans="1:14">
      <c r="A856">
        <f ca="1">IF($B$2=0,"",COUNTA($B$2:B856))</f>
        <v>855</v>
      </c>
      <c r="B856" s="6" t="str">
        <f t="shared" ca="1" si="98"/>
        <v/>
      </c>
      <c r="C856" s="6">
        <f t="shared" ca="1" si="99"/>
        <v>0</v>
      </c>
      <c r="G856" t="str">
        <f>IF(ISBLANK(K856),"",COUNTA($K$2:K856))</f>
        <v/>
      </c>
      <c r="H856" t="str">
        <f t="shared" si="100"/>
        <v/>
      </c>
      <c r="I856">
        <f t="shared" si="101"/>
        <v>0</v>
      </c>
      <c r="J856">
        <f t="shared" si="102"/>
        <v>0</v>
      </c>
      <c r="M856">
        <f t="shared" si="96"/>
        <v>0</v>
      </c>
      <c r="N856">
        <f t="shared" si="97"/>
        <v>0</v>
      </c>
    </row>
    <row r="857" spans="1:14">
      <c r="A857">
        <f ca="1">IF($B$2=0,"",COUNTA($B$2:B857))</f>
        <v>856</v>
      </c>
      <c r="B857" s="6" t="str">
        <f t="shared" ca="1" si="98"/>
        <v/>
      </c>
      <c r="C857" s="6">
        <f t="shared" ca="1" si="99"/>
        <v>0</v>
      </c>
      <c r="G857" t="str">
        <f>IF(ISBLANK(K857),"",COUNTA($K$2:K857))</f>
        <v/>
      </c>
      <c r="H857" t="str">
        <f t="shared" si="100"/>
        <v/>
      </c>
      <c r="I857">
        <f t="shared" si="101"/>
        <v>0</v>
      </c>
      <c r="J857">
        <f t="shared" si="102"/>
        <v>0</v>
      </c>
      <c r="M857">
        <f t="shared" si="96"/>
        <v>0</v>
      </c>
      <c r="N857">
        <f t="shared" si="97"/>
        <v>0</v>
      </c>
    </row>
    <row r="858" spans="1:14">
      <c r="A858">
        <f ca="1">IF($B$2=0,"",COUNTA($B$2:B858))</f>
        <v>857</v>
      </c>
      <c r="B858" s="6" t="str">
        <f t="shared" ca="1" si="98"/>
        <v/>
      </c>
      <c r="C858" s="6">
        <f t="shared" ca="1" si="99"/>
        <v>0</v>
      </c>
      <c r="G858" t="str">
        <f>IF(ISBLANK(K858),"",COUNTA($K$2:K858))</f>
        <v/>
      </c>
      <c r="H858" t="str">
        <f t="shared" si="100"/>
        <v/>
      </c>
      <c r="I858">
        <f t="shared" si="101"/>
        <v>0</v>
      </c>
      <c r="J858">
        <f t="shared" si="102"/>
        <v>0</v>
      </c>
      <c r="M858">
        <f t="shared" si="96"/>
        <v>0</v>
      </c>
      <c r="N858">
        <f t="shared" si="97"/>
        <v>0</v>
      </c>
    </row>
    <row r="859" spans="1:14">
      <c r="A859">
        <f ca="1">IF($B$2=0,"",COUNTA($B$2:B859))</f>
        <v>858</v>
      </c>
      <c r="B859" s="6" t="str">
        <f t="shared" ca="1" si="98"/>
        <v/>
      </c>
      <c r="C859" s="6">
        <f t="shared" ca="1" si="99"/>
        <v>0</v>
      </c>
      <c r="G859" t="str">
        <f>IF(ISBLANK(K859),"",COUNTA($K$2:K859))</f>
        <v/>
      </c>
      <c r="H859" t="str">
        <f t="shared" si="100"/>
        <v/>
      </c>
      <c r="I859">
        <f t="shared" si="101"/>
        <v>0</v>
      </c>
      <c r="J859">
        <f t="shared" si="102"/>
        <v>0</v>
      </c>
      <c r="M859">
        <f t="shared" si="96"/>
        <v>0</v>
      </c>
      <c r="N859">
        <f t="shared" si="97"/>
        <v>0</v>
      </c>
    </row>
    <row r="860" spans="1:14">
      <c r="A860">
        <f ca="1">IF($B$2=0,"",COUNTA($B$2:B860))</f>
        <v>859</v>
      </c>
      <c r="B860" s="6" t="str">
        <f t="shared" ca="1" si="98"/>
        <v/>
      </c>
      <c r="C860" s="6">
        <f t="shared" ca="1" si="99"/>
        <v>0</v>
      </c>
      <c r="G860" t="str">
        <f>IF(ISBLANK(K860),"",COUNTA($K$2:K860))</f>
        <v/>
      </c>
      <c r="H860" t="str">
        <f t="shared" si="100"/>
        <v/>
      </c>
      <c r="I860">
        <f t="shared" si="101"/>
        <v>0</v>
      </c>
      <c r="J860">
        <f t="shared" si="102"/>
        <v>0</v>
      </c>
      <c r="M860">
        <f t="shared" si="96"/>
        <v>0</v>
      </c>
      <c r="N860">
        <f t="shared" si="97"/>
        <v>0</v>
      </c>
    </row>
    <row r="861" spans="1:14">
      <c r="A861">
        <f ca="1">IF($B$2=0,"",COUNTA($B$2:B861))</f>
        <v>860</v>
      </c>
      <c r="B861" s="6" t="str">
        <f t="shared" ca="1" si="98"/>
        <v/>
      </c>
      <c r="C861" s="6">
        <f t="shared" ca="1" si="99"/>
        <v>0</v>
      </c>
      <c r="G861" t="str">
        <f>IF(ISBLANK(K861),"",COUNTA($K$2:K861))</f>
        <v/>
      </c>
      <c r="H861" t="str">
        <f t="shared" si="100"/>
        <v/>
      </c>
      <c r="I861">
        <f t="shared" si="101"/>
        <v>0</v>
      </c>
      <c r="J861">
        <f t="shared" si="102"/>
        <v>0</v>
      </c>
      <c r="M861">
        <f t="shared" si="96"/>
        <v>0</v>
      </c>
      <c r="N861">
        <f t="shared" si="97"/>
        <v>0</v>
      </c>
    </row>
    <row r="862" spans="1:14">
      <c r="A862">
        <f ca="1">IF($B$2=0,"",COUNTA($B$2:B862))</f>
        <v>861</v>
      </c>
      <c r="B862" s="6" t="str">
        <f t="shared" ca="1" si="98"/>
        <v/>
      </c>
      <c r="C862" s="6">
        <f t="shared" ca="1" si="99"/>
        <v>0</v>
      </c>
      <c r="G862" t="str">
        <f>IF(ISBLANK(K862),"",COUNTA($K$2:K862))</f>
        <v/>
      </c>
      <c r="H862" t="str">
        <f t="shared" si="100"/>
        <v/>
      </c>
      <c r="I862">
        <f t="shared" si="101"/>
        <v>0</v>
      </c>
      <c r="J862">
        <f t="shared" si="102"/>
        <v>0</v>
      </c>
      <c r="M862">
        <f t="shared" si="96"/>
        <v>0</v>
      </c>
      <c r="N862">
        <f t="shared" si="97"/>
        <v>0</v>
      </c>
    </row>
    <row r="863" spans="1:14">
      <c r="A863">
        <f ca="1">IF($B$2=0,"",COUNTA($B$2:B863))</f>
        <v>862</v>
      </c>
      <c r="B863" s="6" t="str">
        <f t="shared" ca="1" si="98"/>
        <v/>
      </c>
      <c r="C863" s="6">
        <f t="shared" ca="1" si="99"/>
        <v>0</v>
      </c>
      <c r="G863" t="str">
        <f>IF(ISBLANK(K863),"",COUNTA($K$2:K863))</f>
        <v/>
      </c>
      <c r="H863" t="str">
        <f t="shared" si="100"/>
        <v/>
      </c>
      <c r="I863">
        <f t="shared" si="101"/>
        <v>0</v>
      </c>
      <c r="J863">
        <f t="shared" si="102"/>
        <v>0</v>
      </c>
      <c r="M863">
        <f t="shared" si="96"/>
        <v>0</v>
      </c>
      <c r="N863">
        <f t="shared" si="97"/>
        <v>0</v>
      </c>
    </row>
    <row r="864" spans="1:14">
      <c r="A864">
        <f ca="1">IF($B$2=0,"",COUNTA($B$2:B864))</f>
        <v>863</v>
      </c>
      <c r="B864" s="6" t="str">
        <f t="shared" ca="1" si="98"/>
        <v/>
      </c>
      <c r="C864" s="6">
        <f t="shared" ca="1" si="99"/>
        <v>0</v>
      </c>
      <c r="G864" t="str">
        <f>IF(ISBLANK(K864),"",COUNTA($K$2:K864))</f>
        <v/>
      </c>
      <c r="H864" t="str">
        <f t="shared" si="100"/>
        <v/>
      </c>
      <c r="I864">
        <f t="shared" si="101"/>
        <v>0</v>
      </c>
      <c r="J864">
        <f t="shared" si="102"/>
        <v>0</v>
      </c>
      <c r="M864">
        <f t="shared" si="96"/>
        <v>0</v>
      </c>
      <c r="N864">
        <f t="shared" si="97"/>
        <v>0</v>
      </c>
    </row>
    <row r="865" spans="1:14">
      <c r="A865">
        <f ca="1">IF($B$2=0,"",COUNTA($B$2:B865))</f>
        <v>864</v>
      </c>
      <c r="B865" s="6" t="str">
        <f t="shared" ca="1" si="98"/>
        <v/>
      </c>
      <c r="C865" s="6">
        <f t="shared" ca="1" si="99"/>
        <v>0</v>
      </c>
      <c r="G865" t="str">
        <f>IF(ISBLANK(K865),"",COUNTA($K$2:K865))</f>
        <v/>
      </c>
      <c r="H865" t="str">
        <f t="shared" si="100"/>
        <v/>
      </c>
      <c r="I865">
        <f t="shared" si="101"/>
        <v>0</v>
      </c>
      <c r="J865">
        <f t="shared" si="102"/>
        <v>0</v>
      </c>
      <c r="M865">
        <f t="shared" si="96"/>
        <v>0</v>
      </c>
      <c r="N865">
        <f t="shared" si="97"/>
        <v>0</v>
      </c>
    </row>
    <row r="866" spans="1:14">
      <c r="A866">
        <f ca="1">IF($B$2=0,"",COUNTA($B$2:B866))</f>
        <v>865</v>
      </c>
      <c r="B866" s="6" t="str">
        <f t="shared" ca="1" si="98"/>
        <v/>
      </c>
      <c r="C866" s="6">
        <f t="shared" ca="1" si="99"/>
        <v>0</v>
      </c>
      <c r="G866" t="str">
        <f>IF(ISBLANK(K866),"",COUNTA($K$2:K866))</f>
        <v/>
      </c>
      <c r="H866" t="str">
        <f t="shared" si="100"/>
        <v/>
      </c>
      <c r="I866">
        <f t="shared" si="101"/>
        <v>0</v>
      </c>
      <c r="J866">
        <f t="shared" si="102"/>
        <v>0</v>
      </c>
      <c r="M866">
        <f t="shared" si="96"/>
        <v>0</v>
      </c>
      <c r="N866">
        <f t="shared" si="97"/>
        <v>0</v>
      </c>
    </row>
    <row r="867" spans="1:14">
      <c r="A867">
        <f ca="1">IF($B$2=0,"",COUNTA($B$2:B867))</f>
        <v>866</v>
      </c>
      <c r="B867" s="6" t="str">
        <f t="shared" ca="1" si="98"/>
        <v/>
      </c>
      <c r="C867" s="6">
        <f t="shared" ca="1" si="99"/>
        <v>0</v>
      </c>
      <c r="G867" t="str">
        <f>IF(ISBLANK(K867),"",COUNTA($K$2:K867))</f>
        <v/>
      </c>
      <c r="H867" t="str">
        <f t="shared" si="100"/>
        <v/>
      </c>
      <c r="I867">
        <f t="shared" si="101"/>
        <v>0</v>
      </c>
      <c r="J867">
        <f t="shared" si="102"/>
        <v>0</v>
      </c>
      <c r="M867">
        <f t="shared" si="96"/>
        <v>0</v>
      </c>
      <c r="N867">
        <f t="shared" si="97"/>
        <v>0</v>
      </c>
    </row>
    <row r="868" spans="1:14">
      <c r="A868">
        <f ca="1">IF($B$2=0,"",COUNTA($B$2:B868))</f>
        <v>867</v>
      </c>
      <c r="B868" s="6" t="str">
        <f t="shared" ca="1" si="98"/>
        <v/>
      </c>
      <c r="C868" s="6">
        <f t="shared" ca="1" si="99"/>
        <v>0</v>
      </c>
      <c r="G868" t="str">
        <f>IF(ISBLANK(K868),"",COUNTA($K$2:K868))</f>
        <v/>
      </c>
      <c r="H868" t="str">
        <f t="shared" si="100"/>
        <v/>
      </c>
      <c r="I868">
        <f t="shared" si="101"/>
        <v>0</v>
      </c>
      <c r="J868">
        <f t="shared" si="102"/>
        <v>0</v>
      </c>
      <c r="M868">
        <f t="shared" si="96"/>
        <v>0</v>
      </c>
      <c r="N868">
        <f t="shared" si="97"/>
        <v>0</v>
      </c>
    </row>
    <row r="869" spans="1:14">
      <c r="A869">
        <f ca="1">IF($B$2=0,"",COUNTA($B$2:B869))</f>
        <v>868</v>
      </c>
      <c r="B869" s="6" t="str">
        <f t="shared" ca="1" si="98"/>
        <v/>
      </c>
      <c r="C869" s="6">
        <f t="shared" ca="1" si="99"/>
        <v>0</v>
      </c>
      <c r="G869" t="str">
        <f>IF(ISBLANK(K869),"",COUNTA($K$2:K869))</f>
        <v/>
      </c>
      <c r="H869" t="str">
        <f t="shared" si="100"/>
        <v/>
      </c>
      <c r="I869">
        <f t="shared" si="101"/>
        <v>0</v>
      </c>
      <c r="J869">
        <f t="shared" si="102"/>
        <v>0</v>
      </c>
      <c r="M869">
        <f t="shared" si="96"/>
        <v>0</v>
      </c>
      <c r="N869">
        <f t="shared" si="97"/>
        <v>0</v>
      </c>
    </row>
    <row r="870" spans="1:14">
      <c r="A870">
        <f ca="1">IF($B$2=0,"",COUNTA($B$2:B870))</f>
        <v>869</v>
      </c>
      <c r="B870" s="6" t="str">
        <f t="shared" ca="1" si="98"/>
        <v/>
      </c>
      <c r="C870" s="6">
        <f t="shared" ca="1" si="99"/>
        <v>0</v>
      </c>
      <c r="G870" t="str">
        <f>IF(ISBLANK(K870),"",COUNTA($K$2:K870))</f>
        <v/>
      </c>
      <c r="H870" t="str">
        <f t="shared" si="100"/>
        <v/>
      </c>
      <c r="I870">
        <f t="shared" si="101"/>
        <v>0</v>
      </c>
      <c r="J870">
        <f t="shared" si="102"/>
        <v>0</v>
      </c>
      <c r="M870">
        <f t="shared" si="96"/>
        <v>0</v>
      </c>
      <c r="N870">
        <f t="shared" si="97"/>
        <v>0</v>
      </c>
    </row>
    <row r="871" spans="1:14">
      <c r="A871">
        <f ca="1">IF($B$2=0,"",COUNTA($B$2:B871))</f>
        <v>870</v>
      </c>
      <c r="B871" s="6" t="str">
        <f t="shared" ca="1" si="98"/>
        <v/>
      </c>
      <c r="C871" s="6">
        <f t="shared" ca="1" si="99"/>
        <v>0</v>
      </c>
      <c r="G871" t="str">
        <f>IF(ISBLANK(K871),"",COUNTA($K$2:K871))</f>
        <v/>
      </c>
      <c r="H871" t="str">
        <f t="shared" si="100"/>
        <v/>
      </c>
      <c r="I871">
        <f t="shared" si="101"/>
        <v>0</v>
      </c>
      <c r="J871">
        <f t="shared" si="102"/>
        <v>0</v>
      </c>
      <c r="M871">
        <f t="shared" si="96"/>
        <v>0</v>
      </c>
      <c r="N871">
        <f t="shared" si="97"/>
        <v>0</v>
      </c>
    </row>
    <row r="872" spans="1:14">
      <c r="A872">
        <f ca="1">IF($B$2=0,"",COUNTA($B$2:B872))</f>
        <v>871</v>
      </c>
      <c r="B872" s="6" t="str">
        <f t="shared" ca="1" si="98"/>
        <v/>
      </c>
      <c r="C872" s="6">
        <f t="shared" ca="1" si="99"/>
        <v>0</v>
      </c>
      <c r="G872" t="str">
        <f>IF(ISBLANK(K872),"",COUNTA($K$2:K872))</f>
        <v/>
      </c>
      <c r="H872" t="str">
        <f t="shared" si="100"/>
        <v/>
      </c>
      <c r="I872">
        <f t="shared" si="101"/>
        <v>0</v>
      </c>
      <c r="J872">
        <f t="shared" si="102"/>
        <v>0</v>
      </c>
      <c r="M872">
        <f t="shared" si="96"/>
        <v>0</v>
      </c>
      <c r="N872">
        <f t="shared" si="97"/>
        <v>0</v>
      </c>
    </row>
    <row r="873" spans="1:14">
      <c r="A873">
        <f ca="1">IF($B$2=0,"",COUNTA($B$2:B873))</f>
        <v>872</v>
      </c>
      <c r="B873" s="6" t="str">
        <f t="shared" ca="1" si="98"/>
        <v/>
      </c>
      <c r="C873" s="6">
        <f t="shared" ca="1" si="99"/>
        <v>0</v>
      </c>
      <c r="G873" t="str">
        <f>IF(ISBLANK(K873),"",COUNTA($K$2:K873))</f>
        <v/>
      </c>
      <c r="H873" t="str">
        <f t="shared" si="100"/>
        <v/>
      </c>
      <c r="I873">
        <f t="shared" si="101"/>
        <v>0</v>
      </c>
      <c r="J873">
        <f t="shared" si="102"/>
        <v>0</v>
      </c>
      <c r="M873">
        <f t="shared" si="96"/>
        <v>0</v>
      </c>
      <c r="N873">
        <f t="shared" si="97"/>
        <v>0</v>
      </c>
    </row>
    <row r="874" spans="1:14">
      <c r="A874">
        <f ca="1">IF($B$2=0,"",COUNTA($B$2:B874))</f>
        <v>873</v>
      </c>
      <c r="B874" s="6" t="str">
        <f t="shared" ca="1" si="98"/>
        <v/>
      </c>
      <c r="C874" s="6">
        <f t="shared" ca="1" si="99"/>
        <v>0</v>
      </c>
      <c r="G874" t="str">
        <f>IF(ISBLANK(K874),"",COUNTA($K$2:K874))</f>
        <v/>
      </c>
      <c r="H874" t="str">
        <f t="shared" si="100"/>
        <v/>
      </c>
      <c r="I874">
        <f t="shared" si="101"/>
        <v>0</v>
      </c>
      <c r="J874">
        <f t="shared" si="102"/>
        <v>0</v>
      </c>
      <c r="M874">
        <f t="shared" si="96"/>
        <v>0</v>
      </c>
      <c r="N874">
        <f t="shared" si="97"/>
        <v>0</v>
      </c>
    </row>
    <row r="875" spans="1:14">
      <c r="A875">
        <f ca="1">IF($B$2=0,"",COUNTA($B$2:B875))</f>
        <v>874</v>
      </c>
      <c r="B875" s="6" t="str">
        <f t="shared" ca="1" si="98"/>
        <v/>
      </c>
      <c r="C875" s="6">
        <f t="shared" ca="1" si="99"/>
        <v>0</v>
      </c>
      <c r="G875" t="str">
        <f>IF(ISBLANK(K875),"",COUNTA($K$2:K875))</f>
        <v/>
      </c>
      <c r="H875" t="str">
        <f t="shared" si="100"/>
        <v/>
      </c>
      <c r="I875">
        <f t="shared" si="101"/>
        <v>0</v>
      </c>
      <c r="J875">
        <f t="shared" si="102"/>
        <v>0</v>
      </c>
      <c r="M875">
        <f t="shared" si="96"/>
        <v>0</v>
      </c>
      <c r="N875">
        <f t="shared" si="97"/>
        <v>0</v>
      </c>
    </row>
    <row r="876" spans="1:14">
      <c r="A876">
        <f ca="1">IF($B$2=0,"",COUNTA($B$2:B876))</f>
        <v>875</v>
      </c>
      <c r="B876" s="6" t="str">
        <f t="shared" ca="1" si="98"/>
        <v/>
      </c>
      <c r="C876" s="6">
        <f t="shared" ca="1" si="99"/>
        <v>0</v>
      </c>
      <c r="G876" t="str">
        <f>IF(ISBLANK(K876),"",COUNTA($K$2:K876))</f>
        <v/>
      </c>
      <c r="H876" t="str">
        <f t="shared" si="100"/>
        <v/>
      </c>
      <c r="I876">
        <f t="shared" si="101"/>
        <v>0</v>
      </c>
      <c r="J876">
        <f t="shared" si="102"/>
        <v>0</v>
      </c>
      <c r="M876">
        <f t="shared" si="96"/>
        <v>0</v>
      </c>
      <c r="N876">
        <f t="shared" si="97"/>
        <v>0</v>
      </c>
    </row>
    <row r="877" spans="1:14">
      <c r="A877">
        <f ca="1">IF($B$2=0,"",COUNTA($B$2:B877))</f>
        <v>876</v>
      </c>
      <c r="B877" s="6" t="str">
        <f t="shared" ca="1" si="98"/>
        <v/>
      </c>
      <c r="C877" s="6">
        <f t="shared" ca="1" si="99"/>
        <v>0</v>
      </c>
      <c r="G877" t="str">
        <f>IF(ISBLANK(K877),"",COUNTA($K$2:K877))</f>
        <v/>
      </c>
      <c r="H877" t="str">
        <f t="shared" si="100"/>
        <v/>
      </c>
      <c r="I877">
        <f t="shared" si="101"/>
        <v>0</v>
      </c>
      <c r="J877">
        <f t="shared" si="102"/>
        <v>0</v>
      </c>
      <c r="M877">
        <f t="shared" si="96"/>
        <v>0</v>
      </c>
      <c r="N877">
        <f t="shared" si="97"/>
        <v>0</v>
      </c>
    </row>
    <row r="878" spans="1:14">
      <c r="A878">
        <f ca="1">IF($B$2=0,"",COUNTA($B$2:B878))</f>
        <v>877</v>
      </c>
      <c r="B878" s="6" t="str">
        <f t="shared" ca="1" si="98"/>
        <v/>
      </c>
      <c r="C878" s="6">
        <f t="shared" ca="1" si="99"/>
        <v>0</v>
      </c>
      <c r="G878" t="str">
        <f>IF(ISBLANK(K878),"",COUNTA($K$2:K878))</f>
        <v/>
      </c>
      <c r="H878" t="str">
        <f t="shared" si="100"/>
        <v/>
      </c>
      <c r="I878">
        <f t="shared" si="101"/>
        <v>0</v>
      </c>
      <c r="J878">
        <f t="shared" si="102"/>
        <v>0</v>
      </c>
      <c r="M878">
        <f t="shared" si="96"/>
        <v>0</v>
      </c>
      <c r="N878">
        <f t="shared" si="97"/>
        <v>0</v>
      </c>
    </row>
    <row r="879" spans="1:14">
      <c r="A879">
        <f ca="1">IF($B$2=0,"",COUNTA($B$2:B879))</f>
        <v>878</v>
      </c>
      <c r="B879" s="6" t="str">
        <f t="shared" ca="1" si="98"/>
        <v/>
      </c>
      <c r="C879" s="6">
        <f t="shared" ca="1" si="99"/>
        <v>0</v>
      </c>
      <c r="G879" t="str">
        <f>IF(ISBLANK(K879),"",COUNTA($K$2:K879))</f>
        <v/>
      </c>
      <c r="H879" t="str">
        <f t="shared" si="100"/>
        <v/>
      </c>
      <c r="I879">
        <f t="shared" si="101"/>
        <v>0</v>
      </c>
      <c r="J879">
        <f t="shared" si="102"/>
        <v>0</v>
      </c>
      <c r="M879">
        <f t="shared" si="96"/>
        <v>0</v>
      </c>
      <c r="N879">
        <f t="shared" si="97"/>
        <v>0</v>
      </c>
    </row>
    <row r="880" spans="1:14">
      <c r="A880">
        <f ca="1">IF($B$2=0,"",COUNTA($B$2:B880))</f>
        <v>879</v>
      </c>
      <c r="B880" s="6" t="str">
        <f t="shared" ca="1" si="98"/>
        <v/>
      </c>
      <c r="C880" s="6">
        <f t="shared" ca="1" si="99"/>
        <v>0</v>
      </c>
      <c r="G880" t="str">
        <f>IF(ISBLANK(K880),"",COUNTA($K$2:K880))</f>
        <v/>
      </c>
      <c r="H880" t="str">
        <f t="shared" si="100"/>
        <v/>
      </c>
      <c r="I880">
        <f t="shared" si="101"/>
        <v>0</v>
      </c>
      <c r="J880">
        <f t="shared" si="102"/>
        <v>0</v>
      </c>
      <c r="M880">
        <f t="shared" si="96"/>
        <v>0</v>
      </c>
      <c r="N880">
        <f t="shared" si="97"/>
        <v>0</v>
      </c>
    </row>
    <row r="881" spans="1:14">
      <c r="A881">
        <f ca="1">IF($B$2=0,"",COUNTA($B$2:B881))</f>
        <v>880</v>
      </c>
      <c r="B881" s="6" t="str">
        <f t="shared" ca="1" si="98"/>
        <v/>
      </c>
      <c r="C881" s="6">
        <f t="shared" ca="1" si="99"/>
        <v>0</v>
      </c>
      <c r="G881" t="str">
        <f>IF(ISBLANK(K881),"",COUNTA($K$2:K881))</f>
        <v/>
      </c>
      <c r="H881" t="str">
        <f t="shared" si="100"/>
        <v/>
      </c>
      <c r="I881">
        <f t="shared" si="101"/>
        <v>0</v>
      </c>
      <c r="J881">
        <f t="shared" si="102"/>
        <v>0</v>
      </c>
      <c r="M881">
        <f t="shared" si="96"/>
        <v>0</v>
      </c>
      <c r="N881">
        <f t="shared" si="97"/>
        <v>0</v>
      </c>
    </row>
    <row r="882" spans="1:14">
      <c r="A882">
        <f ca="1">IF($B$2=0,"",COUNTA($B$2:B882))</f>
        <v>881</v>
      </c>
      <c r="B882" s="6" t="str">
        <f t="shared" ca="1" si="98"/>
        <v/>
      </c>
      <c r="C882" s="6">
        <f t="shared" ca="1" si="99"/>
        <v>0</v>
      </c>
      <c r="G882" t="str">
        <f>IF(ISBLANK(K882),"",COUNTA($K$2:K882))</f>
        <v/>
      </c>
      <c r="H882" t="str">
        <f t="shared" si="100"/>
        <v/>
      </c>
      <c r="I882">
        <f t="shared" si="101"/>
        <v>0</v>
      </c>
      <c r="J882">
        <f t="shared" si="102"/>
        <v>0</v>
      </c>
      <c r="M882">
        <f t="shared" si="96"/>
        <v>0</v>
      </c>
      <c r="N882">
        <f t="shared" si="97"/>
        <v>0</v>
      </c>
    </row>
    <row r="883" spans="1:14">
      <c r="A883">
        <f ca="1">IF($B$2=0,"",COUNTA($B$2:B883))</f>
        <v>882</v>
      </c>
      <c r="B883" s="6" t="str">
        <f t="shared" ca="1" si="98"/>
        <v/>
      </c>
      <c r="C883" s="6">
        <f t="shared" ca="1" si="99"/>
        <v>0</v>
      </c>
      <c r="G883" t="str">
        <f>IF(ISBLANK(K883),"",COUNTA($K$2:K883))</f>
        <v/>
      </c>
      <c r="H883" t="str">
        <f t="shared" si="100"/>
        <v/>
      </c>
      <c r="I883">
        <f t="shared" si="101"/>
        <v>0</v>
      </c>
      <c r="J883">
        <f t="shared" si="102"/>
        <v>0</v>
      </c>
      <c r="M883">
        <f t="shared" si="96"/>
        <v>0</v>
      </c>
      <c r="N883">
        <f t="shared" si="97"/>
        <v>0</v>
      </c>
    </row>
    <row r="884" spans="1:14">
      <c r="A884">
        <f ca="1">IF($B$2=0,"",COUNTA($B$2:B884))</f>
        <v>883</v>
      </c>
      <c r="B884" s="6" t="str">
        <f t="shared" ca="1" si="98"/>
        <v/>
      </c>
      <c r="C884" s="6">
        <f t="shared" ca="1" si="99"/>
        <v>0</v>
      </c>
      <c r="G884" t="str">
        <f>IF(ISBLANK(K884),"",COUNTA($K$2:K884))</f>
        <v/>
      </c>
      <c r="H884" t="str">
        <f t="shared" si="100"/>
        <v/>
      </c>
      <c r="I884">
        <f t="shared" si="101"/>
        <v>0</v>
      </c>
      <c r="J884">
        <f t="shared" si="102"/>
        <v>0</v>
      </c>
      <c r="M884">
        <f t="shared" si="96"/>
        <v>0</v>
      </c>
      <c r="N884">
        <f t="shared" si="97"/>
        <v>0</v>
      </c>
    </row>
    <row r="885" spans="1:14">
      <c r="A885">
        <f ca="1">IF($B$2=0,"",COUNTA($B$2:B885))</f>
        <v>884</v>
      </c>
      <c r="B885" s="6" t="str">
        <f t="shared" ca="1" si="98"/>
        <v/>
      </c>
      <c r="C885" s="6">
        <f t="shared" ca="1" si="99"/>
        <v>0</v>
      </c>
      <c r="G885" t="str">
        <f>IF(ISBLANK(K885),"",COUNTA($K$2:K885))</f>
        <v/>
      </c>
      <c r="H885" t="str">
        <f t="shared" si="100"/>
        <v/>
      </c>
      <c r="I885">
        <f t="shared" si="101"/>
        <v>0</v>
      </c>
      <c r="J885">
        <f t="shared" si="102"/>
        <v>0</v>
      </c>
      <c r="M885">
        <f t="shared" si="96"/>
        <v>0</v>
      </c>
      <c r="N885">
        <f t="shared" si="97"/>
        <v>0</v>
      </c>
    </row>
    <row r="886" spans="1:14">
      <c r="A886">
        <f ca="1">IF($B$2=0,"",COUNTA($B$2:B886))</f>
        <v>885</v>
      </c>
      <c r="B886" s="6" t="str">
        <f t="shared" ca="1" si="98"/>
        <v/>
      </c>
      <c r="C886" s="6">
        <f t="shared" ca="1" si="99"/>
        <v>0</v>
      </c>
      <c r="G886" t="str">
        <f>IF(ISBLANK(K886),"",COUNTA($K$2:K886))</f>
        <v/>
      </c>
      <c r="H886" t="str">
        <f t="shared" si="100"/>
        <v/>
      </c>
      <c r="I886">
        <f t="shared" si="101"/>
        <v>0</v>
      </c>
      <c r="J886">
        <f t="shared" si="102"/>
        <v>0</v>
      </c>
      <c r="M886">
        <f t="shared" si="96"/>
        <v>0</v>
      </c>
      <c r="N886">
        <f t="shared" si="97"/>
        <v>0</v>
      </c>
    </row>
    <row r="887" spans="1:14">
      <c r="A887">
        <f ca="1">IF($B$2=0,"",COUNTA($B$2:B887))</f>
        <v>886</v>
      </c>
      <c r="B887" s="6" t="str">
        <f t="shared" ca="1" si="98"/>
        <v/>
      </c>
      <c r="C887" s="6">
        <f t="shared" ca="1" si="99"/>
        <v>0</v>
      </c>
      <c r="G887" t="str">
        <f>IF(ISBLANK(K887),"",COUNTA($K$2:K887))</f>
        <v/>
      </c>
      <c r="H887" t="str">
        <f t="shared" si="100"/>
        <v/>
      </c>
      <c r="I887">
        <f t="shared" si="101"/>
        <v>0</v>
      </c>
      <c r="J887">
        <f t="shared" si="102"/>
        <v>0</v>
      </c>
      <c r="M887">
        <f t="shared" si="96"/>
        <v>0</v>
      </c>
      <c r="N887">
        <f t="shared" si="97"/>
        <v>0</v>
      </c>
    </row>
    <row r="888" spans="1:14">
      <c r="A888">
        <f ca="1">IF($B$2=0,"",COUNTA($B$2:B888))</f>
        <v>887</v>
      </c>
      <c r="B888" s="6" t="str">
        <f t="shared" ca="1" si="98"/>
        <v/>
      </c>
      <c r="C888" s="6">
        <f t="shared" ca="1" si="99"/>
        <v>0</v>
      </c>
      <c r="G888" t="str">
        <f>IF(ISBLANK(K888),"",COUNTA($K$2:K888))</f>
        <v/>
      </c>
      <c r="H888" t="str">
        <f t="shared" si="100"/>
        <v/>
      </c>
      <c r="I888">
        <f t="shared" si="101"/>
        <v>0</v>
      </c>
      <c r="J888">
        <f t="shared" si="102"/>
        <v>0</v>
      </c>
      <c r="M888">
        <f t="shared" si="96"/>
        <v>0</v>
      </c>
      <c r="N888">
        <f t="shared" si="97"/>
        <v>0</v>
      </c>
    </row>
    <row r="889" spans="1:14">
      <c r="A889">
        <f ca="1">IF($B$2=0,"",COUNTA($B$2:B889))</f>
        <v>888</v>
      </c>
      <c r="B889" s="6" t="str">
        <f t="shared" ca="1" si="98"/>
        <v/>
      </c>
      <c r="C889" s="6">
        <f t="shared" ca="1" si="99"/>
        <v>0</v>
      </c>
      <c r="G889" t="str">
        <f>IF(ISBLANK(K889),"",COUNTA($K$2:K889))</f>
        <v/>
      </c>
      <c r="H889" t="str">
        <f t="shared" si="100"/>
        <v/>
      </c>
      <c r="I889">
        <f t="shared" si="101"/>
        <v>0</v>
      </c>
      <c r="J889">
        <f t="shared" si="102"/>
        <v>0</v>
      </c>
      <c r="M889">
        <f t="shared" si="96"/>
        <v>0</v>
      </c>
      <c r="N889">
        <f t="shared" si="97"/>
        <v>0</v>
      </c>
    </row>
    <row r="890" spans="1:14">
      <c r="A890">
        <f ca="1">IF($B$2=0,"",COUNTA($B$2:B890))</f>
        <v>889</v>
      </c>
      <c r="B890" s="6" t="str">
        <f t="shared" ca="1" si="98"/>
        <v/>
      </c>
      <c r="C890" s="6">
        <f t="shared" ca="1" si="99"/>
        <v>0</v>
      </c>
      <c r="G890" t="str">
        <f>IF(ISBLANK(K890),"",COUNTA($K$2:K890))</f>
        <v/>
      </c>
      <c r="H890" t="str">
        <f t="shared" si="100"/>
        <v/>
      </c>
      <c r="I890">
        <f t="shared" si="101"/>
        <v>0</v>
      </c>
      <c r="J890">
        <f t="shared" si="102"/>
        <v>0</v>
      </c>
      <c r="M890">
        <f t="shared" si="96"/>
        <v>0</v>
      </c>
      <c r="N890">
        <f t="shared" si="97"/>
        <v>0</v>
      </c>
    </row>
    <row r="891" spans="1:14">
      <c r="A891">
        <f ca="1">IF($B$2=0,"",COUNTA($B$2:B891))</f>
        <v>890</v>
      </c>
      <c r="B891" s="6" t="str">
        <f t="shared" ca="1" si="98"/>
        <v/>
      </c>
      <c r="C891" s="6">
        <f t="shared" ca="1" si="99"/>
        <v>0</v>
      </c>
      <c r="G891" t="str">
        <f>IF(ISBLANK(K891),"",COUNTA($K$2:K891))</f>
        <v/>
      </c>
      <c r="H891" t="str">
        <f t="shared" si="100"/>
        <v/>
      </c>
      <c r="I891">
        <f t="shared" si="101"/>
        <v>0</v>
      </c>
      <c r="J891">
        <f t="shared" si="102"/>
        <v>0</v>
      </c>
      <c r="M891">
        <f t="shared" si="96"/>
        <v>0</v>
      </c>
      <c r="N891">
        <f t="shared" si="97"/>
        <v>0</v>
      </c>
    </row>
    <row r="892" spans="1:14">
      <c r="A892">
        <f ca="1">IF($B$2=0,"",COUNTA($B$2:B892))</f>
        <v>891</v>
      </c>
      <c r="B892" s="6" t="str">
        <f t="shared" ca="1" si="98"/>
        <v/>
      </c>
      <c r="C892" s="6">
        <f t="shared" ca="1" si="99"/>
        <v>0</v>
      </c>
      <c r="G892" t="str">
        <f>IF(ISBLANK(K892),"",COUNTA($K$2:K892))</f>
        <v/>
      </c>
      <c r="H892" t="str">
        <f t="shared" si="100"/>
        <v/>
      </c>
      <c r="I892">
        <f t="shared" si="101"/>
        <v>0</v>
      </c>
      <c r="J892">
        <f t="shared" si="102"/>
        <v>0</v>
      </c>
      <c r="M892">
        <f t="shared" si="96"/>
        <v>0</v>
      </c>
      <c r="N892">
        <f t="shared" si="97"/>
        <v>0</v>
      </c>
    </row>
    <row r="893" spans="1:14">
      <c r="A893">
        <f ca="1">IF($B$2=0,"",COUNTA($B$2:B893))</f>
        <v>892</v>
      </c>
      <c r="B893" s="6" t="str">
        <f t="shared" ca="1" si="98"/>
        <v/>
      </c>
      <c r="C893" s="6">
        <f t="shared" ca="1" si="99"/>
        <v>0</v>
      </c>
      <c r="G893" t="str">
        <f>IF(ISBLANK(K893),"",COUNTA($K$2:K893))</f>
        <v/>
      </c>
      <c r="H893" t="str">
        <f t="shared" si="100"/>
        <v/>
      </c>
      <c r="I893">
        <f t="shared" si="101"/>
        <v>0</v>
      </c>
      <c r="J893">
        <f t="shared" si="102"/>
        <v>0</v>
      </c>
      <c r="M893">
        <f t="shared" si="96"/>
        <v>0</v>
      </c>
      <c r="N893">
        <f t="shared" si="97"/>
        <v>0</v>
      </c>
    </row>
    <row r="894" spans="1:14">
      <c r="A894">
        <f ca="1">IF($B$2=0,"",COUNTA($B$2:B894))</f>
        <v>893</v>
      </c>
      <c r="B894" s="6" t="str">
        <f t="shared" ca="1" si="98"/>
        <v/>
      </c>
      <c r="C894" s="6">
        <f t="shared" ca="1" si="99"/>
        <v>0</v>
      </c>
      <c r="G894" t="str">
        <f>IF(ISBLANK(K894),"",COUNTA($K$2:K894))</f>
        <v/>
      </c>
      <c r="H894" t="str">
        <f t="shared" si="100"/>
        <v/>
      </c>
      <c r="I894">
        <f t="shared" si="101"/>
        <v>0</v>
      </c>
      <c r="J894">
        <f t="shared" si="102"/>
        <v>0</v>
      </c>
      <c r="M894">
        <f t="shared" si="96"/>
        <v>0</v>
      </c>
      <c r="N894">
        <f t="shared" si="97"/>
        <v>0</v>
      </c>
    </row>
    <row r="895" spans="1:14">
      <c r="A895">
        <f ca="1">IF($B$2=0,"",COUNTA($B$2:B895))</f>
        <v>894</v>
      </c>
      <c r="B895" s="6" t="str">
        <f t="shared" ca="1" si="98"/>
        <v/>
      </c>
      <c r="C895" s="6">
        <f t="shared" ca="1" si="99"/>
        <v>0</v>
      </c>
      <c r="G895" t="str">
        <f>IF(ISBLANK(K895),"",COUNTA($K$2:K895))</f>
        <v/>
      </c>
      <c r="H895" t="str">
        <f t="shared" si="100"/>
        <v/>
      </c>
      <c r="I895">
        <f t="shared" si="101"/>
        <v>0</v>
      </c>
      <c r="J895">
        <f t="shared" si="102"/>
        <v>0</v>
      </c>
      <c r="M895">
        <f t="shared" si="96"/>
        <v>0</v>
      </c>
      <c r="N895">
        <f t="shared" si="97"/>
        <v>0</v>
      </c>
    </row>
    <row r="896" spans="1:14">
      <c r="A896">
        <f ca="1">IF($B$2=0,"",COUNTA($B$2:B896))</f>
        <v>895</v>
      </c>
      <c r="B896" s="6" t="str">
        <f t="shared" ca="1" si="98"/>
        <v/>
      </c>
      <c r="C896" s="6">
        <f t="shared" ca="1" si="99"/>
        <v>0</v>
      </c>
      <c r="G896" t="str">
        <f>IF(ISBLANK(K896),"",COUNTA($K$2:K896))</f>
        <v/>
      </c>
      <c r="H896" t="str">
        <f t="shared" si="100"/>
        <v/>
      </c>
      <c r="I896">
        <f t="shared" si="101"/>
        <v>0</v>
      </c>
      <c r="J896">
        <f t="shared" si="102"/>
        <v>0</v>
      </c>
      <c r="M896">
        <f t="shared" si="96"/>
        <v>0</v>
      </c>
      <c r="N896">
        <f t="shared" si="97"/>
        <v>0</v>
      </c>
    </row>
    <row r="897" spans="1:14">
      <c r="A897">
        <f ca="1">IF($B$2=0,"",COUNTA($B$2:B897))</f>
        <v>896</v>
      </c>
      <c r="B897" s="6" t="str">
        <f t="shared" ca="1" si="98"/>
        <v/>
      </c>
      <c r="C897" s="6">
        <f t="shared" ca="1" si="99"/>
        <v>0</v>
      </c>
      <c r="G897" t="str">
        <f>IF(ISBLANK(K897),"",COUNTA($K$2:K897))</f>
        <v/>
      </c>
      <c r="H897" t="str">
        <f t="shared" si="100"/>
        <v/>
      </c>
      <c r="I897">
        <f t="shared" si="101"/>
        <v>0</v>
      </c>
      <c r="J897">
        <f t="shared" si="102"/>
        <v>0</v>
      </c>
      <c r="M897">
        <f t="shared" si="96"/>
        <v>0</v>
      </c>
      <c r="N897">
        <f t="shared" si="97"/>
        <v>0</v>
      </c>
    </row>
    <row r="898" spans="1:14">
      <c r="A898">
        <f ca="1">IF($B$2=0,"",COUNTA($B$2:B898))</f>
        <v>897</v>
      </c>
      <c r="B898" s="6" t="str">
        <f t="shared" ca="1" si="98"/>
        <v/>
      </c>
      <c r="C898" s="6">
        <f t="shared" ca="1" si="99"/>
        <v>0</v>
      </c>
      <c r="G898" t="str">
        <f>IF(ISBLANK(K898),"",COUNTA($K$2:K898))</f>
        <v/>
      </c>
      <c r="H898" t="str">
        <f t="shared" si="100"/>
        <v/>
      </c>
      <c r="I898">
        <f t="shared" si="101"/>
        <v>0</v>
      </c>
      <c r="J898">
        <f t="shared" si="102"/>
        <v>0</v>
      </c>
      <c r="M898">
        <f t="shared" ref="M898:M961" si="103">IF(ISBLANK(K898),0,IF(ISNUMBER(SEARCH("+",K898)),RIGHT(K898,LEN(K898)-SEARCH("+",K898,1)),RIGHT(K898,LEN(K898)-SEARCH("-",K898,1)+1)))</f>
        <v>0</v>
      </c>
      <c r="N898">
        <f t="shared" ref="N898:N961" si="104">IF(ISBLANK(L898),0,IF(ISNUMBER(SEARCH("+",L898)),RIGHT(L898,LEN(L898)-SEARCH("+",L898,1)),RIGHT(L898,LEN(L898)-SEARCH("-",L898,1)+1)))</f>
        <v>0</v>
      </c>
    </row>
    <row r="899" spans="1:14">
      <c r="A899">
        <f ca="1">IF($B$2=0,"",COUNTA($B$2:B899))</f>
        <v>898</v>
      </c>
      <c r="B899" s="6" t="str">
        <f t="shared" ref="B899:B962" ca="1" si="105">UPPER(OFFSET(F898,(ROW()-1)*1-1,0))</f>
        <v/>
      </c>
      <c r="C899" s="6">
        <f t="shared" ref="C899:C962" ca="1" si="106">OFFSET(F899,(ROW()-1)*1-1,0)</f>
        <v>0</v>
      </c>
      <c r="G899" t="str">
        <f>IF(ISBLANK(K899),"",COUNTA($K$2:K899))</f>
        <v/>
      </c>
      <c r="H899" t="str">
        <f t="shared" ref="H899:H962" si="107">IF(ISBLANK(K899),"",IF(ISNUMBER(SEARCH("+",K899)),LEFT(K899,SEARCH("+",K899,1)-1),LEFT(K899,SEARCH("-",K899,1)-1)))</f>
        <v/>
      </c>
      <c r="I899">
        <f t="shared" ref="I899:I962" si="108">IF(VALUE(M899)&gt;0,-20,IF(VALUE(M899)&gt;VALUE(N899),-20,M899))</f>
        <v>0</v>
      </c>
      <c r="J899">
        <f t="shared" ref="J899:J962" si="109">IF(VALUE(N899)&gt;0,-20,IF(VALUE(N899)&gt;VALUE(M899),-20,N899))</f>
        <v>0</v>
      </c>
      <c r="M899">
        <f t="shared" si="103"/>
        <v>0</v>
      </c>
      <c r="N899">
        <f t="shared" si="104"/>
        <v>0</v>
      </c>
    </row>
    <row r="900" spans="1:14">
      <c r="A900">
        <f ca="1">IF($B$2=0,"",COUNTA($B$2:B900))</f>
        <v>899</v>
      </c>
      <c r="B900" s="6" t="str">
        <f t="shared" ca="1" si="105"/>
        <v/>
      </c>
      <c r="C900" s="6">
        <f t="shared" ca="1" si="106"/>
        <v>0</v>
      </c>
      <c r="G900" t="str">
        <f>IF(ISBLANK(K900),"",COUNTA($K$2:K900))</f>
        <v/>
      </c>
      <c r="H900" t="str">
        <f t="shared" si="107"/>
        <v/>
      </c>
      <c r="I900">
        <f t="shared" si="108"/>
        <v>0</v>
      </c>
      <c r="J900">
        <f t="shared" si="109"/>
        <v>0</v>
      </c>
      <c r="M900">
        <f t="shared" si="103"/>
        <v>0</v>
      </c>
      <c r="N900">
        <f t="shared" si="104"/>
        <v>0</v>
      </c>
    </row>
    <row r="901" spans="1:14">
      <c r="A901">
        <f ca="1">IF($B$2=0,"",COUNTA($B$2:B901))</f>
        <v>900</v>
      </c>
      <c r="B901" s="6" t="str">
        <f t="shared" ca="1" si="105"/>
        <v/>
      </c>
      <c r="C901" s="6">
        <f t="shared" ca="1" si="106"/>
        <v>0</v>
      </c>
      <c r="G901" t="str">
        <f>IF(ISBLANK(K901),"",COUNTA($K$2:K901))</f>
        <v/>
      </c>
      <c r="H901" t="str">
        <f t="shared" si="107"/>
        <v/>
      </c>
      <c r="I901">
        <f t="shared" si="108"/>
        <v>0</v>
      </c>
      <c r="J901">
        <f t="shared" si="109"/>
        <v>0</v>
      </c>
      <c r="M901">
        <f t="shared" si="103"/>
        <v>0</v>
      </c>
      <c r="N901">
        <f t="shared" si="104"/>
        <v>0</v>
      </c>
    </row>
    <row r="902" spans="1:14">
      <c r="A902">
        <f ca="1">IF($B$2=0,"",COUNTA($B$2:B902))</f>
        <v>901</v>
      </c>
      <c r="B902" s="6" t="str">
        <f t="shared" ca="1" si="105"/>
        <v/>
      </c>
      <c r="C902" s="6">
        <f t="shared" ca="1" si="106"/>
        <v>0</v>
      </c>
      <c r="G902" t="str">
        <f>IF(ISBLANK(K902),"",COUNTA($K$2:K902))</f>
        <v/>
      </c>
      <c r="H902" t="str">
        <f t="shared" si="107"/>
        <v/>
      </c>
      <c r="I902">
        <f t="shared" si="108"/>
        <v>0</v>
      </c>
      <c r="J902">
        <f t="shared" si="109"/>
        <v>0</v>
      </c>
      <c r="M902">
        <f t="shared" si="103"/>
        <v>0</v>
      </c>
      <c r="N902">
        <f t="shared" si="104"/>
        <v>0</v>
      </c>
    </row>
    <row r="903" spans="1:14">
      <c r="A903">
        <f ca="1">IF($B$2=0,"",COUNTA($B$2:B903))</f>
        <v>902</v>
      </c>
      <c r="B903" s="6" t="str">
        <f t="shared" ca="1" si="105"/>
        <v/>
      </c>
      <c r="C903" s="6">
        <f t="shared" ca="1" si="106"/>
        <v>0</v>
      </c>
      <c r="G903" t="str">
        <f>IF(ISBLANK(K903),"",COUNTA($K$2:K903))</f>
        <v/>
      </c>
      <c r="H903" t="str">
        <f t="shared" si="107"/>
        <v/>
      </c>
      <c r="I903">
        <f t="shared" si="108"/>
        <v>0</v>
      </c>
      <c r="J903">
        <f t="shared" si="109"/>
        <v>0</v>
      </c>
      <c r="M903">
        <f t="shared" si="103"/>
        <v>0</v>
      </c>
      <c r="N903">
        <f t="shared" si="104"/>
        <v>0</v>
      </c>
    </row>
    <row r="904" spans="1:14">
      <c r="A904">
        <f ca="1">IF($B$2=0,"",COUNTA($B$2:B904))</f>
        <v>903</v>
      </c>
      <c r="B904" s="6" t="str">
        <f t="shared" ca="1" si="105"/>
        <v/>
      </c>
      <c r="C904" s="6">
        <f t="shared" ca="1" si="106"/>
        <v>0</v>
      </c>
      <c r="G904" t="str">
        <f>IF(ISBLANK(K904),"",COUNTA($K$2:K904))</f>
        <v/>
      </c>
      <c r="H904" t="str">
        <f t="shared" si="107"/>
        <v/>
      </c>
      <c r="I904">
        <f t="shared" si="108"/>
        <v>0</v>
      </c>
      <c r="J904">
        <f t="shared" si="109"/>
        <v>0</v>
      </c>
      <c r="M904">
        <f t="shared" si="103"/>
        <v>0</v>
      </c>
      <c r="N904">
        <f t="shared" si="104"/>
        <v>0</v>
      </c>
    </row>
    <row r="905" spans="1:14">
      <c r="A905">
        <f ca="1">IF($B$2=0,"",COUNTA($B$2:B905))</f>
        <v>904</v>
      </c>
      <c r="B905" s="6" t="str">
        <f t="shared" ca="1" si="105"/>
        <v/>
      </c>
      <c r="C905" s="6">
        <f t="shared" ca="1" si="106"/>
        <v>0</v>
      </c>
      <c r="G905" t="str">
        <f>IF(ISBLANK(K905),"",COUNTA($K$2:K905))</f>
        <v/>
      </c>
      <c r="H905" t="str">
        <f t="shared" si="107"/>
        <v/>
      </c>
      <c r="I905">
        <f t="shared" si="108"/>
        <v>0</v>
      </c>
      <c r="J905">
        <f t="shared" si="109"/>
        <v>0</v>
      </c>
      <c r="M905">
        <f t="shared" si="103"/>
        <v>0</v>
      </c>
      <c r="N905">
        <f t="shared" si="104"/>
        <v>0</v>
      </c>
    </row>
    <row r="906" spans="1:14">
      <c r="A906">
        <f ca="1">IF($B$2=0,"",COUNTA($B$2:B906))</f>
        <v>905</v>
      </c>
      <c r="B906" s="6" t="str">
        <f t="shared" ca="1" si="105"/>
        <v/>
      </c>
      <c r="C906" s="6">
        <f t="shared" ca="1" si="106"/>
        <v>0</v>
      </c>
      <c r="G906" t="str">
        <f>IF(ISBLANK(K906),"",COUNTA($K$2:K906))</f>
        <v/>
      </c>
      <c r="H906" t="str">
        <f t="shared" si="107"/>
        <v/>
      </c>
      <c r="I906">
        <f t="shared" si="108"/>
        <v>0</v>
      </c>
      <c r="J906">
        <f t="shared" si="109"/>
        <v>0</v>
      </c>
      <c r="M906">
        <f t="shared" si="103"/>
        <v>0</v>
      </c>
      <c r="N906">
        <f t="shared" si="104"/>
        <v>0</v>
      </c>
    </row>
    <row r="907" spans="1:14">
      <c r="A907">
        <f ca="1">IF($B$2=0,"",COUNTA($B$2:B907))</f>
        <v>906</v>
      </c>
      <c r="B907" s="6" t="str">
        <f t="shared" ca="1" si="105"/>
        <v/>
      </c>
      <c r="C907" s="6">
        <f t="shared" ca="1" si="106"/>
        <v>0</v>
      </c>
      <c r="G907" t="str">
        <f>IF(ISBLANK(K907),"",COUNTA($K$2:K907))</f>
        <v/>
      </c>
      <c r="H907" t="str">
        <f t="shared" si="107"/>
        <v/>
      </c>
      <c r="I907">
        <f t="shared" si="108"/>
        <v>0</v>
      </c>
      <c r="J907">
        <f t="shared" si="109"/>
        <v>0</v>
      </c>
      <c r="M907">
        <f t="shared" si="103"/>
        <v>0</v>
      </c>
      <c r="N907">
        <f t="shared" si="104"/>
        <v>0</v>
      </c>
    </row>
    <row r="908" spans="1:14">
      <c r="A908">
        <f ca="1">IF($B$2=0,"",COUNTA($B$2:B908))</f>
        <v>907</v>
      </c>
      <c r="B908" s="6" t="str">
        <f t="shared" ca="1" si="105"/>
        <v/>
      </c>
      <c r="C908" s="6">
        <f t="shared" ca="1" si="106"/>
        <v>0</v>
      </c>
      <c r="G908" t="str">
        <f>IF(ISBLANK(K908),"",COUNTA($K$2:K908))</f>
        <v/>
      </c>
      <c r="H908" t="str">
        <f t="shared" si="107"/>
        <v/>
      </c>
      <c r="I908">
        <f t="shared" si="108"/>
        <v>0</v>
      </c>
      <c r="J908">
        <f t="shared" si="109"/>
        <v>0</v>
      </c>
      <c r="M908">
        <f t="shared" si="103"/>
        <v>0</v>
      </c>
      <c r="N908">
        <f t="shared" si="104"/>
        <v>0</v>
      </c>
    </row>
    <row r="909" spans="1:14">
      <c r="A909">
        <f ca="1">IF($B$2=0,"",COUNTA($B$2:B909))</f>
        <v>908</v>
      </c>
      <c r="B909" s="6" t="str">
        <f t="shared" ca="1" si="105"/>
        <v/>
      </c>
      <c r="C909" s="6">
        <f t="shared" ca="1" si="106"/>
        <v>0</v>
      </c>
      <c r="G909" t="str">
        <f>IF(ISBLANK(K909),"",COUNTA($K$2:K909))</f>
        <v/>
      </c>
      <c r="H909" t="str">
        <f t="shared" si="107"/>
        <v/>
      </c>
      <c r="I909">
        <f t="shared" si="108"/>
        <v>0</v>
      </c>
      <c r="J909">
        <f t="shared" si="109"/>
        <v>0</v>
      </c>
      <c r="M909">
        <f t="shared" si="103"/>
        <v>0</v>
      </c>
      <c r="N909">
        <f t="shared" si="104"/>
        <v>0</v>
      </c>
    </row>
    <row r="910" spans="1:14">
      <c r="A910">
        <f ca="1">IF($B$2=0,"",COUNTA($B$2:B910))</f>
        <v>909</v>
      </c>
      <c r="B910" s="6" t="str">
        <f t="shared" ca="1" si="105"/>
        <v/>
      </c>
      <c r="C910" s="6">
        <f t="shared" ca="1" si="106"/>
        <v>0</v>
      </c>
      <c r="G910" t="str">
        <f>IF(ISBLANK(K910),"",COUNTA($K$2:K910))</f>
        <v/>
      </c>
      <c r="H910" t="str">
        <f t="shared" si="107"/>
        <v/>
      </c>
      <c r="I910">
        <f t="shared" si="108"/>
        <v>0</v>
      </c>
      <c r="J910">
        <f t="shared" si="109"/>
        <v>0</v>
      </c>
      <c r="M910">
        <f t="shared" si="103"/>
        <v>0</v>
      </c>
      <c r="N910">
        <f t="shared" si="104"/>
        <v>0</v>
      </c>
    </row>
    <row r="911" spans="1:14">
      <c r="A911">
        <f ca="1">IF($B$2=0,"",COUNTA($B$2:B911))</f>
        <v>910</v>
      </c>
      <c r="B911" s="6" t="str">
        <f t="shared" ca="1" si="105"/>
        <v/>
      </c>
      <c r="C911" s="6">
        <f t="shared" ca="1" si="106"/>
        <v>0</v>
      </c>
      <c r="G911" t="str">
        <f>IF(ISBLANK(K911),"",COUNTA($K$2:K911))</f>
        <v/>
      </c>
      <c r="H911" t="str">
        <f t="shared" si="107"/>
        <v/>
      </c>
      <c r="I911">
        <f t="shared" si="108"/>
        <v>0</v>
      </c>
      <c r="J911">
        <f t="shared" si="109"/>
        <v>0</v>
      </c>
      <c r="M911">
        <f t="shared" si="103"/>
        <v>0</v>
      </c>
      <c r="N911">
        <f t="shared" si="104"/>
        <v>0</v>
      </c>
    </row>
    <row r="912" spans="1:14">
      <c r="A912">
        <f ca="1">IF($B$2=0,"",COUNTA($B$2:B912))</f>
        <v>911</v>
      </c>
      <c r="B912" s="6" t="str">
        <f t="shared" ca="1" si="105"/>
        <v/>
      </c>
      <c r="C912" s="6">
        <f t="shared" ca="1" si="106"/>
        <v>0</v>
      </c>
      <c r="G912" t="str">
        <f>IF(ISBLANK(K912),"",COUNTA($K$2:K912))</f>
        <v/>
      </c>
      <c r="H912" t="str">
        <f t="shared" si="107"/>
        <v/>
      </c>
      <c r="I912">
        <f t="shared" si="108"/>
        <v>0</v>
      </c>
      <c r="J912">
        <f t="shared" si="109"/>
        <v>0</v>
      </c>
      <c r="M912">
        <f t="shared" si="103"/>
        <v>0</v>
      </c>
      <c r="N912">
        <f t="shared" si="104"/>
        <v>0</v>
      </c>
    </row>
    <row r="913" spans="1:14">
      <c r="A913">
        <f ca="1">IF($B$2=0,"",COUNTA($B$2:B913))</f>
        <v>912</v>
      </c>
      <c r="B913" s="6" t="str">
        <f t="shared" ca="1" si="105"/>
        <v/>
      </c>
      <c r="C913" s="6">
        <f t="shared" ca="1" si="106"/>
        <v>0</v>
      </c>
      <c r="G913" t="str">
        <f>IF(ISBLANK(K913),"",COUNTA($K$2:K913))</f>
        <v/>
      </c>
      <c r="H913" t="str">
        <f t="shared" si="107"/>
        <v/>
      </c>
      <c r="I913">
        <f t="shared" si="108"/>
        <v>0</v>
      </c>
      <c r="J913">
        <f t="shared" si="109"/>
        <v>0</v>
      </c>
      <c r="M913">
        <f t="shared" si="103"/>
        <v>0</v>
      </c>
      <c r="N913">
        <f t="shared" si="104"/>
        <v>0</v>
      </c>
    </row>
    <row r="914" spans="1:14">
      <c r="A914">
        <f ca="1">IF($B$2=0,"",COUNTA($B$2:B914))</f>
        <v>913</v>
      </c>
      <c r="B914" s="6" t="str">
        <f t="shared" ca="1" si="105"/>
        <v/>
      </c>
      <c r="C914" s="6">
        <f t="shared" ca="1" si="106"/>
        <v>0</v>
      </c>
      <c r="G914" t="str">
        <f>IF(ISBLANK(K914),"",COUNTA($K$2:K914))</f>
        <v/>
      </c>
      <c r="H914" t="str">
        <f t="shared" si="107"/>
        <v/>
      </c>
      <c r="I914">
        <f t="shared" si="108"/>
        <v>0</v>
      </c>
      <c r="J914">
        <f t="shared" si="109"/>
        <v>0</v>
      </c>
      <c r="M914">
        <f t="shared" si="103"/>
        <v>0</v>
      </c>
      <c r="N914">
        <f t="shared" si="104"/>
        <v>0</v>
      </c>
    </row>
    <row r="915" spans="1:14">
      <c r="A915">
        <f ca="1">IF($B$2=0,"",COUNTA($B$2:B915))</f>
        <v>914</v>
      </c>
      <c r="B915" s="6" t="str">
        <f t="shared" ca="1" si="105"/>
        <v/>
      </c>
      <c r="C915" s="6">
        <f t="shared" ca="1" si="106"/>
        <v>0</v>
      </c>
      <c r="G915" t="str">
        <f>IF(ISBLANK(K915),"",COUNTA($K$2:K915))</f>
        <v/>
      </c>
      <c r="H915" t="str">
        <f t="shared" si="107"/>
        <v/>
      </c>
      <c r="I915">
        <f t="shared" si="108"/>
        <v>0</v>
      </c>
      <c r="J915">
        <f t="shared" si="109"/>
        <v>0</v>
      </c>
      <c r="M915">
        <f t="shared" si="103"/>
        <v>0</v>
      </c>
      <c r="N915">
        <f t="shared" si="104"/>
        <v>0</v>
      </c>
    </row>
    <row r="916" spans="1:14">
      <c r="A916">
        <f ca="1">IF($B$2=0,"",COUNTA($B$2:B916))</f>
        <v>915</v>
      </c>
      <c r="B916" s="6" t="str">
        <f t="shared" ca="1" si="105"/>
        <v/>
      </c>
      <c r="C916" s="6">
        <f t="shared" ca="1" si="106"/>
        <v>0</v>
      </c>
      <c r="G916" t="str">
        <f>IF(ISBLANK(K916),"",COUNTA($K$2:K916))</f>
        <v/>
      </c>
      <c r="H916" t="str">
        <f t="shared" si="107"/>
        <v/>
      </c>
      <c r="I916">
        <f t="shared" si="108"/>
        <v>0</v>
      </c>
      <c r="J916">
        <f t="shared" si="109"/>
        <v>0</v>
      </c>
      <c r="M916">
        <f t="shared" si="103"/>
        <v>0</v>
      </c>
      <c r="N916">
        <f t="shared" si="104"/>
        <v>0</v>
      </c>
    </row>
    <row r="917" spans="1:14">
      <c r="A917">
        <f ca="1">IF($B$2=0,"",COUNTA($B$2:B917))</f>
        <v>916</v>
      </c>
      <c r="B917" s="6" t="str">
        <f t="shared" ca="1" si="105"/>
        <v/>
      </c>
      <c r="C917" s="6">
        <f t="shared" ca="1" si="106"/>
        <v>0</v>
      </c>
      <c r="G917" t="str">
        <f>IF(ISBLANK(K917),"",COUNTA($K$2:K917))</f>
        <v/>
      </c>
      <c r="H917" t="str">
        <f t="shared" si="107"/>
        <v/>
      </c>
      <c r="I917">
        <f t="shared" si="108"/>
        <v>0</v>
      </c>
      <c r="J917">
        <f t="shared" si="109"/>
        <v>0</v>
      </c>
      <c r="M917">
        <f t="shared" si="103"/>
        <v>0</v>
      </c>
      <c r="N917">
        <f t="shared" si="104"/>
        <v>0</v>
      </c>
    </row>
    <row r="918" spans="1:14">
      <c r="A918">
        <f ca="1">IF($B$2=0,"",COUNTA($B$2:B918))</f>
        <v>917</v>
      </c>
      <c r="B918" s="6" t="str">
        <f t="shared" ca="1" si="105"/>
        <v/>
      </c>
      <c r="C918" s="6">
        <f t="shared" ca="1" si="106"/>
        <v>0</v>
      </c>
      <c r="G918" t="str">
        <f>IF(ISBLANK(K918),"",COUNTA($K$2:K918))</f>
        <v/>
      </c>
      <c r="H918" t="str">
        <f t="shared" si="107"/>
        <v/>
      </c>
      <c r="I918">
        <f t="shared" si="108"/>
        <v>0</v>
      </c>
      <c r="J918">
        <f t="shared" si="109"/>
        <v>0</v>
      </c>
      <c r="M918">
        <f t="shared" si="103"/>
        <v>0</v>
      </c>
      <c r="N918">
        <f t="shared" si="104"/>
        <v>0</v>
      </c>
    </row>
    <row r="919" spans="1:14">
      <c r="A919">
        <f ca="1">IF($B$2=0,"",COUNTA($B$2:B919))</f>
        <v>918</v>
      </c>
      <c r="B919" s="6" t="str">
        <f t="shared" ca="1" si="105"/>
        <v/>
      </c>
      <c r="C919" s="6">
        <f t="shared" ca="1" si="106"/>
        <v>0</v>
      </c>
      <c r="G919" t="str">
        <f>IF(ISBLANK(K919),"",COUNTA($K$2:K919))</f>
        <v/>
      </c>
      <c r="H919" t="str">
        <f t="shared" si="107"/>
        <v/>
      </c>
      <c r="I919">
        <f t="shared" si="108"/>
        <v>0</v>
      </c>
      <c r="J919">
        <f t="shared" si="109"/>
        <v>0</v>
      </c>
      <c r="M919">
        <f t="shared" si="103"/>
        <v>0</v>
      </c>
      <c r="N919">
        <f t="shared" si="104"/>
        <v>0</v>
      </c>
    </row>
    <row r="920" spans="1:14">
      <c r="A920">
        <f ca="1">IF($B$2=0,"",COUNTA($B$2:B920))</f>
        <v>919</v>
      </c>
      <c r="B920" s="6" t="str">
        <f t="shared" ca="1" si="105"/>
        <v/>
      </c>
      <c r="C920" s="6">
        <f t="shared" ca="1" si="106"/>
        <v>0</v>
      </c>
      <c r="G920" t="str">
        <f>IF(ISBLANK(K920),"",COUNTA($K$2:K920))</f>
        <v/>
      </c>
      <c r="H920" t="str">
        <f t="shared" si="107"/>
        <v/>
      </c>
      <c r="I920">
        <f t="shared" si="108"/>
        <v>0</v>
      </c>
      <c r="J920">
        <f t="shared" si="109"/>
        <v>0</v>
      </c>
      <c r="M920">
        <f t="shared" si="103"/>
        <v>0</v>
      </c>
      <c r="N920">
        <f t="shared" si="104"/>
        <v>0</v>
      </c>
    </row>
    <row r="921" spans="1:14">
      <c r="A921">
        <f ca="1">IF($B$2=0,"",COUNTA($B$2:B921))</f>
        <v>920</v>
      </c>
      <c r="B921" s="6" t="str">
        <f t="shared" ca="1" si="105"/>
        <v/>
      </c>
      <c r="C921" s="6">
        <f t="shared" ca="1" si="106"/>
        <v>0</v>
      </c>
      <c r="G921" t="str">
        <f>IF(ISBLANK(K921),"",COUNTA($K$2:K921))</f>
        <v/>
      </c>
      <c r="H921" t="str">
        <f t="shared" si="107"/>
        <v/>
      </c>
      <c r="I921">
        <f t="shared" si="108"/>
        <v>0</v>
      </c>
      <c r="J921">
        <f t="shared" si="109"/>
        <v>0</v>
      </c>
      <c r="M921">
        <f t="shared" si="103"/>
        <v>0</v>
      </c>
      <c r="N921">
        <f t="shared" si="104"/>
        <v>0</v>
      </c>
    </row>
    <row r="922" spans="1:14">
      <c r="A922">
        <f ca="1">IF($B$2=0,"",COUNTA($B$2:B922))</f>
        <v>921</v>
      </c>
      <c r="B922" s="6" t="str">
        <f t="shared" ca="1" si="105"/>
        <v/>
      </c>
      <c r="C922" s="6">
        <f t="shared" ca="1" si="106"/>
        <v>0</v>
      </c>
      <c r="G922" t="str">
        <f>IF(ISBLANK(K922),"",COUNTA($K$2:K922))</f>
        <v/>
      </c>
      <c r="H922" t="str">
        <f t="shared" si="107"/>
        <v/>
      </c>
      <c r="I922">
        <f t="shared" si="108"/>
        <v>0</v>
      </c>
      <c r="J922">
        <f t="shared" si="109"/>
        <v>0</v>
      </c>
      <c r="M922">
        <f t="shared" si="103"/>
        <v>0</v>
      </c>
      <c r="N922">
        <f t="shared" si="104"/>
        <v>0</v>
      </c>
    </row>
    <row r="923" spans="1:14">
      <c r="A923">
        <f ca="1">IF($B$2=0,"",COUNTA($B$2:B923))</f>
        <v>922</v>
      </c>
      <c r="B923" s="6" t="str">
        <f t="shared" ca="1" si="105"/>
        <v/>
      </c>
      <c r="C923" s="6">
        <f t="shared" ca="1" si="106"/>
        <v>0</v>
      </c>
      <c r="G923" t="str">
        <f>IF(ISBLANK(K923),"",COUNTA($K$2:K923))</f>
        <v/>
      </c>
      <c r="H923" t="str">
        <f t="shared" si="107"/>
        <v/>
      </c>
      <c r="I923">
        <f t="shared" si="108"/>
        <v>0</v>
      </c>
      <c r="J923">
        <f t="shared" si="109"/>
        <v>0</v>
      </c>
      <c r="M923">
        <f t="shared" si="103"/>
        <v>0</v>
      </c>
      <c r="N923">
        <f t="shared" si="104"/>
        <v>0</v>
      </c>
    </row>
    <row r="924" spans="1:14">
      <c r="A924">
        <f ca="1">IF($B$2=0,"",COUNTA($B$2:B924))</f>
        <v>923</v>
      </c>
      <c r="B924" s="6" t="str">
        <f t="shared" ca="1" si="105"/>
        <v/>
      </c>
      <c r="C924" s="6">
        <f t="shared" ca="1" si="106"/>
        <v>0</v>
      </c>
      <c r="G924" t="str">
        <f>IF(ISBLANK(K924),"",COUNTA($K$2:K924))</f>
        <v/>
      </c>
      <c r="H924" t="str">
        <f t="shared" si="107"/>
        <v/>
      </c>
      <c r="I924">
        <f t="shared" si="108"/>
        <v>0</v>
      </c>
      <c r="J924">
        <f t="shared" si="109"/>
        <v>0</v>
      </c>
      <c r="M924">
        <f t="shared" si="103"/>
        <v>0</v>
      </c>
      <c r="N924">
        <f t="shared" si="104"/>
        <v>0</v>
      </c>
    </row>
    <row r="925" spans="1:14">
      <c r="A925">
        <f ca="1">IF($B$2=0,"",COUNTA($B$2:B925))</f>
        <v>924</v>
      </c>
      <c r="B925" s="6" t="str">
        <f t="shared" ca="1" si="105"/>
        <v/>
      </c>
      <c r="C925" s="6">
        <f t="shared" ca="1" si="106"/>
        <v>0</v>
      </c>
      <c r="G925" t="str">
        <f>IF(ISBLANK(K925),"",COUNTA($K$2:K925))</f>
        <v/>
      </c>
      <c r="H925" t="str">
        <f t="shared" si="107"/>
        <v/>
      </c>
      <c r="I925">
        <f t="shared" si="108"/>
        <v>0</v>
      </c>
      <c r="J925">
        <f t="shared" si="109"/>
        <v>0</v>
      </c>
      <c r="M925">
        <f t="shared" si="103"/>
        <v>0</v>
      </c>
      <c r="N925">
        <f t="shared" si="104"/>
        <v>0</v>
      </c>
    </row>
    <row r="926" spans="1:14">
      <c r="A926">
        <f ca="1">IF($B$2=0,"",COUNTA($B$2:B926))</f>
        <v>925</v>
      </c>
      <c r="B926" s="6" t="str">
        <f t="shared" ca="1" si="105"/>
        <v/>
      </c>
      <c r="C926" s="6">
        <f t="shared" ca="1" si="106"/>
        <v>0</v>
      </c>
      <c r="G926" t="str">
        <f>IF(ISBLANK(K926),"",COUNTA($K$2:K926))</f>
        <v/>
      </c>
      <c r="H926" t="str">
        <f t="shared" si="107"/>
        <v/>
      </c>
      <c r="I926">
        <f t="shared" si="108"/>
        <v>0</v>
      </c>
      <c r="J926">
        <f t="shared" si="109"/>
        <v>0</v>
      </c>
      <c r="M926">
        <f t="shared" si="103"/>
        <v>0</v>
      </c>
      <c r="N926">
        <f t="shared" si="104"/>
        <v>0</v>
      </c>
    </row>
    <row r="927" spans="1:14">
      <c r="A927">
        <f ca="1">IF($B$2=0,"",COUNTA($B$2:B927))</f>
        <v>926</v>
      </c>
      <c r="B927" s="6" t="str">
        <f t="shared" ca="1" si="105"/>
        <v/>
      </c>
      <c r="C927" s="6">
        <f t="shared" ca="1" si="106"/>
        <v>0</v>
      </c>
      <c r="G927" t="str">
        <f>IF(ISBLANK(K927),"",COUNTA($K$2:K927))</f>
        <v/>
      </c>
      <c r="H927" t="str">
        <f t="shared" si="107"/>
        <v/>
      </c>
      <c r="I927">
        <f t="shared" si="108"/>
        <v>0</v>
      </c>
      <c r="J927">
        <f t="shared" si="109"/>
        <v>0</v>
      </c>
      <c r="M927">
        <f t="shared" si="103"/>
        <v>0</v>
      </c>
      <c r="N927">
        <f t="shared" si="104"/>
        <v>0</v>
      </c>
    </row>
    <row r="928" spans="1:14">
      <c r="A928">
        <f ca="1">IF($B$2=0,"",COUNTA($B$2:B928))</f>
        <v>927</v>
      </c>
      <c r="B928" s="6" t="str">
        <f t="shared" ca="1" si="105"/>
        <v/>
      </c>
      <c r="C928" s="6">
        <f t="shared" ca="1" si="106"/>
        <v>0</v>
      </c>
      <c r="G928" t="str">
        <f>IF(ISBLANK(K928),"",COUNTA($K$2:K928))</f>
        <v/>
      </c>
      <c r="H928" t="str">
        <f t="shared" si="107"/>
        <v/>
      </c>
      <c r="I928">
        <f t="shared" si="108"/>
        <v>0</v>
      </c>
      <c r="J928">
        <f t="shared" si="109"/>
        <v>0</v>
      </c>
      <c r="M928">
        <f t="shared" si="103"/>
        <v>0</v>
      </c>
      <c r="N928">
        <f t="shared" si="104"/>
        <v>0</v>
      </c>
    </row>
    <row r="929" spans="1:14">
      <c r="A929">
        <f ca="1">IF($B$2=0,"",COUNTA($B$2:B929))</f>
        <v>928</v>
      </c>
      <c r="B929" s="6" t="str">
        <f t="shared" ca="1" si="105"/>
        <v/>
      </c>
      <c r="C929" s="6">
        <f t="shared" ca="1" si="106"/>
        <v>0</v>
      </c>
      <c r="G929" t="str">
        <f>IF(ISBLANK(K929),"",COUNTA($K$2:K929))</f>
        <v/>
      </c>
      <c r="H929" t="str">
        <f t="shared" si="107"/>
        <v/>
      </c>
      <c r="I929">
        <f t="shared" si="108"/>
        <v>0</v>
      </c>
      <c r="J929">
        <f t="shared" si="109"/>
        <v>0</v>
      </c>
      <c r="M929">
        <f t="shared" si="103"/>
        <v>0</v>
      </c>
      <c r="N929">
        <f t="shared" si="104"/>
        <v>0</v>
      </c>
    </row>
    <row r="930" spans="1:14">
      <c r="A930">
        <f ca="1">IF($B$2=0,"",COUNTA($B$2:B930))</f>
        <v>929</v>
      </c>
      <c r="B930" s="6" t="str">
        <f t="shared" ca="1" si="105"/>
        <v/>
      </c>
      <c r="C930" s="6">
        <f t="shared" ca="1" si="106"/>
        <v>0</v>
      </c>
      <c r="G930" t="str">
        <f>IF(ISBLANK(K930),"",COUNTA($K$2:K930))</f>
        <v/>
      </c>
      <c r="H930" t="str">
        <f t="shared" si="107"/>
        <v/>
      </c>
      <c r="I930">
        <f t="shared" si="108"/>
        <v>0</v>
      </c>
      <c r="J930">
        <f t="shared" si="109"/>
        <v>0</v>
      </c>
      <c r="M930">
        <f t="shared" si="103"/>
        <v>0</v>
      </c>
      <c r="N930">
        <f t="shared" si="104"/>
        <v>0</v>
      </c>
    </row>
    <row r="931" spans="1:14">
      <c r="A931">
        <f ca="1">IF($B$2=0,"",COUNTA($B$2:B931))</f>
        <v>930</v>
      </c>
      <c r="B931" s="6" t="str">
        <f t="shared" ca="1" si="105"/>
        <v/>
      </c>
      <c r="C931" s="6">
        <f t="shared" ca="1" si="106"/>
        <v>0</v>
      </c>
      <c r="G931" t="str">
        <f>IF(ISBLANK(K931),"",COUNTA($K$2:K931))</f>
        <v/>
      </c>
      <c r="H931" t="str">
        <f t="shared" si="107"/>
        <v/>
      </c>
      <c r="I931">
        <f t="shared" si="108"/>
        <v>0</v>
      </c>
      <c r="J931">
        <f t="shared" si="109"/>
        <v>0</v>
      </c>
      <c r="M931">
        <f t="shared" si="103"/>
        <v>0</v>
      </c>
      <c r="N931">
        <f t="shared" si="104"/>
        <v>0</v>
      </c>
    </row>
    <row r="932" spans="1:14">
      <c r="A932">
        <f ca="1">IF($B$2=0,"",COUNTA($B$2:B932))</f>
        <v>931</v>
      </c>
      <c r="B932" s="6" t="str">
        <f t="shared" ca="1" si="105"/>
        <v/>
      </c>
      <c r="C932" s="6">
        <f t="shared" ca="1" si="106"/>
        <v>0</v>
      </c>
      <c r="G932" t="str">
        <f>IF(ISBLANK(K932),"",COUNTA($K$2:K932))</f>
        <v/>
      </c>
      <c r="H932" t="str">
        <f t="shared" si="107"/>
        <v/>
      </c>
      <c r="I932">
        <f t="shared" si="108"/>
        <v>0</v>
      </c>
      <c r="J932">
        <f t="shared" si="109"/>
        <v>0</v>
      </c>
      <c r="M932">
        <f t="shared" si="103"/>
        <v>0</v>
      </c>
      <c r="N932">
        <f t="shared" si="104"/>
        <v>0</v>
      </c>
    </row>
    <row r="933" spans="1:14">
      <c r="A933">
        <f ca="1">IF($B$2=0,"",COUNTA($B$2:B933))</f>
        <v>932</v>
      </c>
      <c r="B933" s="6" t="str">
        <f t="shared" ca="1" si="105"/>
        <v/>
      </c>
      <c r="C933" s="6">
        <f t="shared" ca="1" si="106"/>
        <v>0</v>
      </c>
      <c r="G933" t="str">
        <f>IF(ISBLANK(K933),"",COUNTA($K$2:K933))</f>
        <v/>
      </c>
      <c r="H933" t="str">
        <f t="shared" si="107"/>
        <v/>
      </c>
      <c r="I933">
        <f t="shared" si="108"/>
        <v>0</v>
      </c>
      <c r="J933">
        <f t="shared" si="109"/>
        <v>0</v>
      </c>
      <c r="M933">
        <f t="shared" si="103"/>
        <v>0</v>
      </c>
      <c r="N933">
        <f t="shared" si="104"/>
        <v>0</v>
      </c>
    </row>
    <row r="934" spans="1:14">
      <c r="A934">
        <f ca="1">IF($B$2=0,"",COUNTA($B$2:B934))</f>
        <v>933</v>
      </c>
      <c r="B934" s="6" t="str">
        <f t="shared" ca="1" si="105"/>
        <v/>
      </c>
      <c r="C934" s="6">
        <f t="shared" ca="1" si="106"/>
        <v>0</v>
      </c>
      <c r="G934" t="str">
        <f>IF(ISBLANK(K934),"",COUNTA($K$2:K934))</f>
        <v/>
      </c>
      <c r="H934" t="str">
        <f t="shared" si="107"/>
        <v/>
      </c>
      <c r="I934">
        <f t="shared" si="108"/>
        <v>0</v>
      </c>
      <c r="J934">
        <f t="shared" si="109"/>
        <v>0</v>
      </c>
      <c r="M934">
        <f t="shared" si="103"/>
        <v>0</v>
      </c>
      <c r="N934">
        <f t="shared" si="104"/>
        <v>0</v>
      </c>
    </row>
    <row r="935" spans="1:14">
      <c r="A935">
        <f ca="1">IF($B$2=0,"",COUNTA($B$2:B935))</f>
        <v>934</v>
      </c>
      <c r="B935" s="6" t="str">
        <f t="shared" ca="1" si="105"/>
        <v/>
      </c>
      <c r="C935" s="6">
        <f t="shared" ca="1" si="106"/>
        <v>0</v>
      </c>
      <c r="G935" t="str">
        <f>IF(ISBLANK(K935),"",COUNTA($K$2:K935))</f>
        <v/>
      </c>
      <c r="H935" t="str">
        <f t="shared" si="107"/>
        <v/>
      </c>
      <c r="I935">
        <f t="shared" si="108"/>
        <v>0</v>
      </c>
      <c r="J935">
        <f t="shared" si="109"/>
        <v>0</v>
      </c>
      <c r="M935">
        <f t="shared" si="103"/>
        <v>0</v>
      </c>
      <c r="N935">
        <f t="shared" si="104"/>
        <v>0</v>
      </c>
    </row>
    <row r="936" spans="1:14">
      <c r="A936">
        <f ca="1">IF($B$2=0,"",COUNTA($B$2:B936))</f>
        <v>935</v>
      </c>
      <c r="B936" s="6" t="str">
        <f t="shared" ca="1" si="105"/>
        <v/>
      </c>
      <c r="C936" s="6">
        <f t="shared" ca="1" si="106"/>
        <v>0</v>
      </c>
      <c r="G936" t="str">
        <f>IF(ISBLANK(K936),"",COUNTA($K$2:K936))</f>
        <v/>
      </c>
      <c r="H936" t="str">
        <f t="shared" si="107"/>
        <v/>
      </c>
      <c r="I936">
        <f t="shared" si="108"/>
        <v>0</v>
      </c>
      <c r="J936">
        <f t="shared" si="109"/>
        <v>0</v>
      </c>
      <c r="M936">
        <f t="shared" si="103"/>
        <v>0</v>
      </c>
      <c r="N936">
        <f t="shared" si="104"/>
        <v>0</v>
      </c>
    </row>
    <row r="937" spans="1:14">
      <c r="A937">
        <f ca="1">IF($B$2=0,"",COUNTA($B$2:B937))</f>
        <v>936</v>
      </c>
      <c r="B937" s="6" t="str">
        <f t="shared" ca="1" si="105"/>
        <v/>
      </c>
      <c r="C937" s="6">
        <f t="shared" ca="1" si="106"/>
        <v>0</v>
      </c>
      <c r="G937" t="str">
        <f>IF(ISBLANK(K937),"",COUNTA($K$2:K937))</f>
        <v/>
      </c>
      <c r="H937" t="str">
        <f t="shared" si="107"/>
        <v/>
      </c>
      <c r="I937">
        <f t="shared" si="108"/>
        <v>0</v>
      </c>
      <c r="J937">
        <f t="shared" si="109"/>
        <v>0</v>
      </c>
      <c r="M937">
        <f t="shared" si="103"/>
        <v>0</v>
      </c>
      <c r="N937">
        <f t="shared" si="104"/>
        <v>0</v>
      </c>
    </row>
    <row r="938" spans="1:14">
      <c r="A938">
        <f ca="1">IF($B$2=0,"",COUNTA($B$2:B938))</f>
        <v>937</v>
      </c>
      <c r="B938" s="6" t="str">
        <f t="shared" ca="1" si="105"/>
        <v/>
      </c>
      <c r="C938" s="6">
        <f t="shared" ca="1" si="106"/>
        <v>0</v>
      </c>
      <c r="G938" t="str">
        <f>IF(ISBLANK(K938),"",COUNTA($K$2:K938))</f>
        <v/>
      </c>
      <c r="H938" t="str">
        <f t="shared" si="107"/>
        <v/>
      </c>
      <c r="I938">
        <f t="shared" si="108"/>
        <v>0</v>
      </c>
      <c r="J938">
        <f t="shared" si="109"/>
        <v>0</v>
      </c>
      <c r="M938">
        <f t="shared" si="103"/>
        <v>0</v>
      </c>
      <c r="N938">
        <f t="shared" si="104"/>
        <v>0</v>
      </c>
    </row>
    <row r="939" spans="1:14">
      <c r="A939">
        <f ca="1">IF($B$2=0,"",COUNTA($B$2:B939))</f>
        <v>938</v>
      </c>
      <c r="B939" s="6" t="str">
        <f t="shared" ca="1" si="105"/>
        <v/>
      </c>
      <c r="C939" s="6">
        <f t="shared" ca="1" si="106"/>
        <v>0</v>
      </c>
      <c r="G939" t="str">
        <f>IF(ISBLANK(K939),"",COUNTA($K$2:K939))</f>
        <v/>
      </c>
      <c r="H939" t="str">
        <f t="shared" si="107"/>
        <v/>
      </c>
      <c r="I939">
        <f t="shared" si="108"/>
        <v>0</v>
      </c>
      <c r="J939">
        <f t="shared" si="109"/>
        <v>0</v>
      </c>
      <c r="M939">
        <f t="shared" si="103"/>
        <v>0</v>
      </c>
      <c r="N939">
        <f t="shared" si="104"/>
        <v>0</v>
      </c>
    </row>
    <row r="940" spans="1:14">
      <c r="A940">
        <f ca="1">IF($B$2=0,"",COUNTA($B$2:B940))</f>
        <v>939</v>
      </c>
      <c r="B940" s="6" t="str">
        <f t="shared" ca="1" si="105"/>
        <v/>
      </c>
      <c r="C940" s="6">
        <f t="shared" ca="1" si="106"/>
        <v>0</v>
      </c>
      <c r="G940" t="str">
        <f>IF(ISBLANK(K940),"",COUNTA($K$2:K940))</f>
        <v/>
      </c>
      <c r="H940" t="str">
        <f t="shared" si="107"/>
        <v/>
      </c>
      <c r="I940">
        <f t="shared" si="108"/>
        <v>0</v>
      </c>
      <c r="J940">
        <f t="shared" si="109"/>
        <v>0</v>
      </c>
      <c r="M940">
        <f t="shared" si="103"/>
        <v>0</v>
      </c>
      <c r="N940">
        <f t="shared" si="104"/>
        <v>0</v>
      </c>
    </row>
    <row r="941" spans="1:14">
      <c r="A941">
        <f ca="1">IF($B$2=0,"",COUNTA($B$2:B941))</f>
        <v>940</v>
      </c>
      <c r="B941" s="6" t="str">
        <f t="shared" ca="1" si="105"/>
        <v/>
      </c>
      <c r="C941" s="6">
        <f t="shared" ca="1" si="106"/>
        <v>0</v>
      </c>
      <c r="G941" t="str">
        <f>IF(ISBLANK(K941),"",COUNTA($K$2:K941))</f>
        <v/>
      </c>
      <c r="H941" t="str">
        <f t="shared" si="107"/>
        <v/>
      </c>
      <c r="I941">
        <f t="shared" si="108"/>
        <v>0</v>
      </c>
      <c r="J941">
        <f t="shared" si="109"/>
        <v>0</v>
      </c>
      <c r="M941">
        <f t="shared" si="103"/>
        <v>0</v>
      </c>
      <c r="N941">
        <f t="shared" si="104"/>
        <v>0</v>
      </c>
    </row>
    <row r="942" spans="1:14">
      <c r="A942">
        <f ca="1">IF($B$2=0,"",COUNTA($B$2:B942))</f>
        <v>941</v>
      </c>
      <c r="B942" s="6" t="str">
        <f t="shared" ca="1" si="105"/>
        <v/>
      </c>
      <c r="C942" s="6">
        <f t="shared" ca="1" si="106"/>
        <v>0</v>
      </c>
      <c r="G942" t="str">
        <f>IF(ISBLANK(K942),"",COUNTA($K$2:K942))</f>
        <v/>
      </c>
      <c r="H942" t="str">
        <f t="shared" si="107"/>
        <v/>
      </c>
      <c r="I942">
        <f t="shared" si="108"/>
        <v>0</v>
      </c>
      <c r="J942">
        <f t="shared" si="109"/>
        <v>0</v>
      </c>
      <c r="M942">
        <f t="shared" si="103"/>
        <v>0</v>
      </c>
      <c r="N942">
        <f t="shared" si="104"/>
        <v>0</v>
      </c>
    </row>
    <row r="943" spans="1:14">
      <c r="A943">
        <f ca="1">IF($B$2=0,"",COUNTA($B$2:B943))</f>
        <v>942</v>
      </c>
      <c r="B943" s="6" t="str">
        <f t="shared" ca="1" si="105"/>
        <v/>
      </c>
      <c r="C943" s="6">
        <f t="shared" ca="1" si="106"/>
        <v>0</v>
      </c>
      <c r="G943" t="str">
        <f>IF(ISBLANK(K943),"",COUNTA($K$2:K943))</f>
        <v/>
      </c>
      <c r="H943" t="str">
        <f t="shared" si="107"/>
        <v/>
      </c>
      <c r="I943">
        <f t="shared" si="108"/>
        <v>0</v>
      </c>
      <c r="J943">
        <f t="shared" si="109"/>
        <v>0</v>
      </c>
      <c r="M943">
        <f t="shared" si="103"/>
        <v>0</v>
      </c>
      <c r="N943">
        <f t="shared" si="104"/>
        <v>0</v>
      </c>
    </row>
    <row r="944" spans="1:14">
      <c r="A944">
        <f ca="1">IF($B$2=0,"",COUNTA($B$2:B944))</f>
        <v>943</v>
      </c>
      <c r="B944" s="6" t="str">
        <f t="shared" ca="1" si="105"/>
        <v/>
      </c>
      <c r="C944" s="6">
        <f t="shared" ca="1" si="106"/>
        <v>0</v>
      </c>
      <c r="G944" t="str">
        <f>IF(ISBLANK(K944),"",COUNTA($K$2:K944))</f>
        <v/>
      </c>
      <c r="H944" t="str">
        <f t="shared" si="107"/>
        <v/>
      </c>
      <c r="I944">
        <f t="shared" si="108"/>
        <v>0</v>
      </c>
      <c r="J944">
        <f t="shared" si="109"/>
        <v>0</v>
      </c>
      <c r="M944">
        <f t="shared" si="103"/>
        <v>0</v>
      </c>
      <c r="N944">
        <f t="shared" si="104"/>
        <v>0</v>
      </c>
    </row>
    <row r="945" spans="1:14">
      <c r="A945">
        <f ca="1">IF($B$2=0,"",COUNTA($B$2:B945))</f>
        <v>944</v>
      </c>
      <c r="B945" s="6" t="str">
        <f t="shared" ca="1" si="105"/>
        <v/>
      </c>
      <c r="C945" s="6">
        <f t="shared" ca="1" si="106"/>
        <v>0</v>
      </c>
      <c r="G945" t="str">
        <f>IF(ISBLANK(K945),"",COUNTA($K$2:K945))</f>
        <v/>
      </c>
      <c r="H945" t="str">
        <f t="shared" si="107"/>
        <v/>
      </c>
      <c r="I945">
        <f t="shared" si="108"/>
        <v>0</v>
      </c>
      <c r="J945">
        <f t="shared" si="109"/>
        <v>0</v>
      </c>
      <c r="M945">
        <f t="shared" si="103"/>
        <v>0</v>
      </c>
      <c r="N945">
        <f t="shared" si="104"/>
        <v>0</v>
      </c>
    </row>
    <row r="946" spans="1:14">
      <c r="A946">
        <f ca="1">IF($B$2=0,"",COUNTA($B$2:B946))</f>
        <v>945</v>
      </c>
      <c r="B946" s="6" t="str">
        <f t="shared" ca="1" si="105"/>
        <v/>
      </c>
      <c r="C946" s="6">
        <f t="shared" ca="1" si="106"/>
        <v>0</v>
      </c>
      <c r="G946" t="str">
        <f>IF(ISBLANK(K946),"",COUNTA($K$2:K946))</f>
        <v/>
      </c>
      <c r="H946" t="str">
        <f t="shared" si="107"/>
        <v/>
      </c>
      <c r="I946">
        <f t="shared" si="108"/>
        <v>0</v>
      </c>
      <c r="J946">
        <f t="shared" si="109"/>
        <v>0</v>
      </c>
      <c r="M946">
        <f t="shared" si="103"/>
        <v>0</v>
      </c>
      <c r="N946">
        <f t="shared" si="104"/>
        <v>0</v>
      </c>
    </row>
    <row r="947" spans="1:14">
      <c r="A947">
        <f ca="1">IF($B$2=0,"",COUNTA($B$2:B947))</f>
        <v>946</v>
      </c>
      <c r="B947" s="6" t="str">
        <f t="shared" ca="1" si="105"/>
        <v/>
      </c>
      <c r="C947" s="6">
        <f t="shared" ca="1" si="106"/>
        <v>0</v>
      </c>
      <c r="G947" t="str">
        <f>IF(ISBLANK(K947),"",COUNTA($K$2:K947))</f>
        <v/>
      </c>
      <c r="H947" t="str">
        <f t="shared" si="107"/>
        <v/>
      </c>
      <c r="I947">
        <f t="shared" si="108"/>
        <v>0</v>
      </c>
      <c r="J947">
        <f t="shared" si="109"/>
        <v>0</v>
      </c>
      <c r="M947">
        <f t="shared" si="103"/>
        <v>0</v>
      </c>
      <c r="N947">
        <f t="shared" si="104"/>
        <v>0</v>
      </c>
    </row>
    <row r="948" spans="1:14">
      <c r="A948">
        <f ca="1">IF($B$2=0,"",COUNTA($B$2:B948))</f>
        <v>947</v>
      </c>
      <c r="B948" s="6" t="str">
        <f t="shared" ca="1" si="105"/>
        <v/>
      </c>
      <c r="C948" s="6">
        <f t="shared" ca="1" si="106"/>
        <v>0</v>
      </c>
      <c r="G948" t="str">
        <f>IF(ISBLANK(K948),"",COUNTA($K$2:K948))</f>
        <v/>
      </c>
      <c r="H948" t="str">
        <f t="shared" si="107"/>
        <v/>
      </c>
      <c r="I948">
        <f t="shared" si="108"/>
        <v>0</v>
      </c>
      <c r="J948">
        <f t="shared" si="109"/>
        <v>0</v>
      </c>
      <c r="M948">
        <f t="shared" si="103"/>
        <v>0</v>
      </c>
      <c r="N948">
        <f t="shared" si="104"/>
        <v>0</v>
      </c>
    </row>
    <row r="949" spans="1:14">
      <c r="A949">
        <f ca="1">IF($B$2=0,"",COUNTA($B$2:B949))</f>
        <v>948</v>
      </c>
      <c r="B949" s="6" t="str">
        <f t="shared" ca="1" si="105"/>
        <v/>
      </c>
      <c r="C949" s="6">
        <f t="shared" ca="1" si="106"/>
        <v>0</v>
      </c>
      <c r="G949" t="str">
        <f>IF(ISBLANK(K949),"",COUNTA($K$2:K949))</f>
        <v/>
      </c>
      <c r="H949" t="str">
        <f t="shared" si="107"/>
        <v/>
      </c>
      <c r="I949">
        <f t="shared" si="108"/>
        <v>0</v>
      </c>
      <c r="J949">
        <f t="shared" si="109"/>
        <v>0</v>
      </c>
      <c r="M949">
        <f t="shared" si="103"/>
        <v>0</v>
      </c>
      <c r="N949">
        <f t="shared" si="104"/>
        <v>0</v>
      </c>
    </row>
    <row r="950" spans="1:14">
      <c r="A950">
        <f ca="1">IF($B$2=0,"",COUNTA($B$2:B950))</f>
        <v>949</v>
      </c>
      <c r="B950" s="6" t="str">
        <f t="shared" ca="1" si="105"/>
        <v/>
      </c>
      <c r="C950" s="6">
        <f t="shared" ca="1" si="106"/>
        <v>0</v>
      </c>
      <c r="G950" t="str">
        <f>IF(ISBLANK(K950),"",COUNTA($K$2:K950))</f>
        <v/>
      </c>
      <c r="H950" t="str">
        <f t="shared" si="107"/>
        <v/>
      </c>
      <c r="I950">
        <f t="shared" si="108"/>
        <v>0</v>
      </c>
      <c r="J950">
        <f t="shared" si="109"/>
        <v>0</v>
      </c>
      <c r="M950">
        <f t="shared" si="103"/>
        <v>0</v>
      </c>
      <c r="N950">
        <f t="shared" si="104"/>
        <v>0</v>
      </c>
    </row>
    <row r="951" spans="1:14">
      <c r="A951">
        <f ca="1">IF($B$2=0,"",COUNTA($B$2:B951))</f>
        <v>950</v>
      </c>
      <c r="B951" s="6" t="str">
        <f t="shared" ca="1" si="105"/>
        <v/>
      </c>
      <c r="C951" s="6">
        <f t="shared" ca="1" si="106"/>
        <v>0</v>
      </c>
      <c r="G951" t="str">
        <f>IF(ISBLANK(K951),"",COUNTA($K$2:K951))</f>
        <v/>
      </c>
      <c r="H951" t="str">
        <f t="shared" si="107"/>
        <v/>
      </c>
      <c r="I951">
        <f t="shared" si="108"/>
        <v>0</v>
      </c>
      <c r="J951">
        <f t="shared" si="109"/>
        <v>0</v>
      </c>
      <c r="M951">
        <f t="shared" si="103"/>
        <v>0</v>
      </c>
      <c r="N951">
        <f t="shared" si="104"/>
        <v>0</v>
      </c>
    </row>
    <row r="952" spans="1:14">
      <c r="A952">
        <f ca="1">IF($B$2=0,"",COUNTA($B$2:B952))</f>
        <v>951</v>
      </c>
      <c r="B952" s="6" t="str">
        <f t="shared" ca="1" si="105"/>
        <v/>
      </c>
      <c r="C952" s="6">
        <f t="shared" ca="1" si="106"/>
        <v>0</v>
      </c>
      <c r="G952" t="str">
        <f>IF(ISBLANK(K952),"",COUNTA($K$2:K952))</f>
        <v/>
      </c>
      <c r="H952" t="str">
        <f t="shared" si="107"/>
        <v/>
      </c>
      <c r="I952">
        <f t="shared" si="108"/>
        <v>0</v>
      </c>
      <c r="J952">
        <f t="shared" si="109"/>
        <v>0</v>
      </c>
      <c r="M952">
        <f t="shared" si="103"/>
        <v>0</v>
      </c>
      <c r="N952">
        <f t="shared" si="104"/>
        <v>0</v>
      </c>
    </row>
    <row r="953" spans="1:14">
      <c r="A953">
        <f ca="1">IF($B$2=0,"",COUNTA($B$2:B953))</f>
        <v>952</v>
      </c>
      <c r="B953" s="6" t="str">
        <f t="shared" ca="1" si="105"/>
        <v/>
      </c>
      <c r="C953" s="6">
        <f t="shared" ca="1" si="106"/>
        <v>0</v>
      </c>
      <c r="G953" t="str">
        <f>IF(ISBLANK(K953),"",COUNTA($K$2:K953))</f>
        <v/>
      </c>
      <c r="H953" t="str">
        <f t="shared" si="107"/>
        <v/>
      </c>
      <c r="I953">
        <f t="shared" si="108"/>
        <v>0</v>
      </c>
      <c r="J953">
        <f t="shared" si="109"/>
        <v>0</v>
      </c>
      <c r="M953">
        <f t="shared" si="103"/>
        <v>0</v>
      </c>
      <c r="N953">
        <f t="shared" si="104"/>
        <v>0</v>
      </c>
    </row>
    <row r="954" spans="1:14">
      <c r="A954">
        <f ca="1">IF($B$2=0,"",COUNTA($B$2:B954))</f>
        <v>953</v>
      </c>
      <c r="B954" s="6" t="str">
        <f t="shared" ca="1" si="105"/>
        <v/>
      </c>
      <c r="C954" s="6">
        <f t="shared" ca="1" si="106"/>
        <v>0</v>
      </c>
      <c r="G954" t="str">
        <f>IF(ISBLANK(K954),"",COUNTA($K$2:K954))</f>
        <v/>
      </c>
      <c r="H954" t="str">
        <f t="shared" si="107"/>
        <v/>
      </c>
      <c r="I954">
        <f t="shared" si="108"/>
        <v>0</v>
      </c>
      <c r="J954">
        <f t="shared" si="109"/>
        <v>0</v>
      </c>
      <c r="M954">
        <f t="shared" si="103"/>
        <v>0</v>
      </c>
      <c r="N954">
        <f t="shared" si="104"/>
        <v>0</v>
      </c>
    </row>
    <row r="955" spans="1:14">
      <c r="A955">
        <f ca="1">IF($B$2=0,"",COUNTA($B$2:B955))</f>
        <v>954</v>
      </c>
      <c r="B955" s="6" t="str">
        <f t="shared" ca="1" si="105"/>
        <v/>
      </c>
      <c r="C955" s="6">
        <f t="shared" ca="1" si="106"/>
        <v>0</v>
      </c>
      <c r="G955" t="str">
        <f>IF(ISBLANK(K955),"",COUNTA($K$2:K955))</f>
        <v/>
      </c>
      <c r="H955" t="str">
        <f t="shared" si="107"/>
        <v/>
      </c>
      <c r="I955">
        <f t="shared" si="108"/>
        <v>0</v>
      </c>
      <c r="J955">
        <f t="shared" si="109"/>
        <v>0</v>
      </c>
      <c r="M955">
        <f t="shared" si="103"/>
        <v>0</v>
      </c>
      <c r="N955">
        <f t="shared" si="104"/>
        <v>0</v>
      </c>
    </row>
    <row r="956" spans="1:14">
      <c r="A956">
        <f ca="1">IF($B$2=0,"",COUNTA($B$2:B956))</f>
        <v>955</v>
      </c>
      <c r="B956" s="6" t="str">
        <f t="shared" ca="1" si="105"/>
        <v/>
      </c>
      <c r="C956" s="6">
        <f t="shared" ca="1" si="106"/>
        <v>0</v>
      </c>
      <c r="G956" t="str">
        <f>IF(ISBLANK(K956),"",COUNTA($K$2:K956))</f>
        <v/>
      </c>
      <c r="H956" t="str">
        <f t="shared" si="107"/>
        <v/>
      </c>
      <c r="I956">
        <f t="shared" si="108"/>
        <v>0</v>
      </c>
      <c r="J956">
        <f t="shared" si="109"/>
        <v>0</v>
      </c>
      <c r="M956">
        <f t="shared" si="103"/>
        <v>0</v>
      </c>
      <c r="N956">
        <f t="shared" si="104"/>
        <v>0</v>
      </c>
    </row>
    <row r="957" spans="1:14">
      <c r="A957">
        <f ca="1">IF($B$2=0,"",COUNTA($B$2:B957))</f>
        <v>956</v>
      </c>
      <c r="B957" s="6" t="str">
        <f t="shared" ca="1" si="105"/>
        <v/>
      </c>
      <c r="C957" s="6">
        <f t="shared" ca="1" si="106"/>
        <v>0</v>
      </c>
      <c r="G957" t="str">
        <f>IF(ISBLANK(K957),"",COUNTA($K$2:K957))</f>
        <v/>
      </c>
      <c r="H957" t="str">
        <f t="shared" si="107"/>
        <v/>
      </c>
      <c r="I957">
        <f t="shared" si="108"/>
        <v>0</v>
      </c>
      <c r="J957">
        <f t="shared" si="109"/>
        <v>0</v>
      </c>
      <c r="M957">
        <f t="shared" si="103"/>
        <v>0</v>
      </c>
      <c r="N957">
        <f t="shared" si="104"/>
        <v>0</v>
      </c>
    </row>
    <row r="958" spans="1:14">
      <c r="A958">
        <f ca="1">IF($B$2=0,"",COUNTA($B$2:B958))</f>
        <v>957</v>
      </c>
      <c r="B958" s="6" t="str">
        <f t="shared" ca="1" si="105"/>
        <v/>
      </c>
      <c r="C958" s="6">
        <f t="shared" ca="1" si="106"/>
        <v>0</v>
      </c>
      <c r="G958" t="str">
        <f>IF(ISBLANK(K958),"",COUNTA($K$2:K958))</f>
        <v/>
      </c>
      <c r="H958" t="str">
        <f t="shared" si="107"/>
        <v/>
      </c>
      <c r="I958">
        <f t="shared" si="108"/>
        <v>0</v>
      </c>
      <c r="J958">
        <f t="shared" si="109"/>
        <v>0</v>
      </c>
      <c r="M958">
        <f t="shared" si="103"/>
        <v>0</v>
      </c>
      <c r="N958">
        <f t="shared" si="104"/>
        <v>0</v>
      </c>
    </row>
    <row r="959" spans="1:14">
      <c r="A959">
        <f ca="1">IF($B$2=0,"",COUNTA($B$2:B959))</f>
        <v>958</v>
      </c>
      <c r="B959" s="6" t="str">
        <f t="shared" ca="1" si="105"/>
        <v/>
      </c>
      <c r="C959" s="6">
        <f t="shared" ca="1" si="106"/>
        <v>0</v>
      </c>
      <c r="G959" t="str">
        <f>IF(ISBLANK(K959),"",COUNTA($K$2:K959))</f>
        <v/>
      </c>
      <c r="H959" t="str">
        <f t="shared" si="107"/>
        <v/>
      </c>
      <c r="I959">
        <f t="shared" si="108"/>
        <v>0</v>
      </c>
      <c r="J959">
        <f t="shared" si="109"/>
        <v>0</v>
      </c>
      <c r="M959">
        <f t="shared" si="103"/>
        <v>0</v>
      </c>
      <c r="N959">
        <f t="shared" si="104"/>
        <v>0</v>
      </c>
    </row>
    <row r="960" spans="1:14">
      <c r="A960">
        <f ca="1">IF($B$2=0,"",COUNTA($B$2:B960))</f>
        <v>959</v>
      </c>
      <c r="B960" s="6" t="str">
        <f t="shared" ca="1" si="105"/>
        <v/>
      </c>
      <c r="C960" s="6">
        <f t="shared" ca="1" si="106"/>
        <v>0</v>
      </c>
      <c r="G960" t="str">
        <f>IF(ISBLANK(K960),"",COUNTA($K$2:K960))</f>
        <v/>
      </c>
      <c r="H960" t="str">
        <f t="shared" si="107"/>
        <v/>
      </c>
      <c r="I960">
        <f t="shared" si="108"/>
        <v>0</v>
      </c>
      <c r="J960">
        <f t="shared" si="109"/>
        <v>0</v>
      </c>
      <c r="M960">
        <f t="shared" si="103"/>
        <v>0</v>
      </c>
      <c r="N960">
        <f t="shared" si="104"/>
        <v>0</v>
      </c>
    </row>
    <row r="961" spans="1:14">
      <c r="A961">
        <f ca="1">IF($B$2=0,"",COUNTA($B$2:B961))</f>
        <v>960</v>
      </c>
      <c r="B961" s="6" t="str">
        <f t="shared" ca="1" si="105"/>
        <v/>
      </c>
      <c r="C961" s="6">
        <f t="shared" ca="1" si="106"/>
        <v>0</v>
      </c>
      <c r="G961" t="str">
        <f>IF(ISBLANK(K961),"",COUNTA($K$2:K961))</f>
        <v/>
      </c>
      <c r="H961" t="str">
        <f t="shared" si="107"/>
        <v/>
      </c>
      <c r="I961">
        <f t="shared" si="108"/>
        <v>0</v>
      </c>
      <c r="J961">
        <f t="shared" si="109"/>
        <v>0</v>
      </c>
      <c r="M961">
        <f t="shared" si="103"/>
        <v>0</v>
      </c>
      <c r="N961">
        <f t="shared" si="104"/>
        <v>0</v>
      </c>
    </row>
    <row r="962" spans="1:14">
      <c r="A962">
        <f ca="1">IF($B$2=0,"",COUNTA($B$2:B962))</f>
        <v>961</v>
      </c>
      <c r="B962" s="6" t="str">
        <f t="shared" ca="1" si="105"/>
        <v/>
      </c>
      <c r="C962" s="6">
        <f t="shared" ca="1" si="106"/>
        <v>0</v>
      </c>
      <c r="G962" t="str">
        <f>IF(ISBLANK(K962),"",COUNTA($K$2:K962))</f>
        <v/>
      </c>
      <c r="H962" t="str">
        <f t="shared" si="107"/>
        <v/>
      </c>
      <c r="I962">
        <f t="shared" si="108"/>
        <v>0</v>
      </c>
      <c r="J962">
        <f t="shared" si="109"/>
        <v>0</v>
      </c>
      <c r="M962">
        <f t="shared" ref="M962:M977" si="110">IF(ISBLANK(K962),0,IF(ISNUMBER(SEARCH("+",K962)),RIGHT(K962,LEN(K962)-SEARCH("+",K962,1)),RIGHT(K962,LEN(K962)-SEARCH("-",K962,1)+1)))</f>
        <v>0</v>
      </c>
      <c r="N962">
        <f t="shared" ref="N962:N977" si="111">IF(ISBLANK(L962),0,IF(ISNUMBER(SEARCH("+",L962)),RIGHT(L962,LEN(L962)-SEARCH("+",L962,1)),RIGHT(L962,LEN(L962)-SEARCH("-",L962,1)+1)))</f>
        <v>0</v>
      </c>
    </row>
    <row r="963" spans="1:14">
      <c r="A963">
        <f ca="1">IF($B$2=0,"",COUNTA($B$2:B963))</f>
        <v>962</v>
      </c>
      <c r="B963" s="6" t="str">
        <f t="shared" ref="B963:B974" ca="1" si="112">UPPER(OFFSET(F962,(ROW()-1)*1-1,0))</f>
        <v/>
      </c>
      <c r="C963" s="6">
        <f t="shared" ref="C963:C974" ca="1" si="113">OFFSET(F963,(ROW()-1)*1-1,0)</f>
        <v>0</v>
      </c>
      <c r="G963" t="str">
        <f>IF(ISBLANK(K963),"",COUNTA($K$2:K963))</f>
        <v/>
      </c>
      <c r="H963" t="str">
        <f t="shared" ref="H963:H973" si="114">IF(ISBLANK(K963),"",IF(ISNUMBER(SEARCH("+",K963)),LEFT(K963,SEARCH("+",K963,1)-1),LEFT(K963,SEARCH("-",K963,1)-1)))</f>
        <v/>
      </c>
      <c r="I963">
        <f t="shared" ref="I963:I973" si="115">IF(VALUE(M963)&gt;0,-20,IF(VALUE(M963)&gt;VALUE(N963),-20,M963))</f>
        <v>0</v>
      </c>
      <c r="J963">
        <f t="shared" ref="J963:J973" si="116">IF(VALUE(N963)&gt;0,-20,IF(VALUE(N963)&gt;VALUE(M963),-20,N963))</f>
        <v>0</v>
      </c>
      <c r="M963">
        <f t="shared" si="110"/>
        <v>0</v>
      </c>
      <c r="N963">
        <f t="shared" si="111"/>
        <v>0</v>
      </c>
    </row>
    <row r="964" spans="1:14">
      <c r="A964">
        <f ca="1">IF($B$2=0,"",COUNTA($B$2:B964))</f>
        <v>963</v>
      </c>
      <c r="B964" s="6" t="str">
        <f t="shared" ca="1" si="112"/>
        <v/>
      </c>
      <c r="C964" s="6">
        <f t="shared" ca="1" si="113"/>
        <v>0</v>
      </c>
      <c r="G964" t="str">
        <f>IF(ISBLANK(K964),"",COUNTA($K$2:K964))</f>
        <v/>
      </c>
      <c r="H964" t="str">
        <f t="shared" si="114"/>
        <v/>
      </c>
      <c r="I964">
        <f t="shared" si="115"/>
        <v>0</v>
      </c>
      <c r="J964">
        <f t="shared" si="116"/>
        <v>0</v>
      </c>
      <c r="M964">
        <f t="shared" si="110"/>
        <v>0</v>
      </c>
      <c r="N964">
        <f t="shared" si="111"/>
        <v>0</v>
      </c>
    </row>
    <row r="965" spans="1:14">
      <c r="A965">
        <f ca="1">IF($B$2=0,"",COUNTA($B$2:B965))</f>
        <v>964</v>
      </c>
      <c r="B965" s="6" t="str">
        <f t="shared" ca="1" si="112"/>
        <v/>
      </c>
      <c r="C965" s="6">
        <f t="shared" ca="1" si="113"/>
        <v>0</v>
      </c>
      <c r="G965" t="str">
        <f>IF(ISBLANK(K965),"",COUNTA($K$2:K965))</f>
        <v/>
      </c>
      <c r="H965" t="str">
        <f t="shared" si="114"/>
        <v/>
      </c>
      <c r="I965">
        <f t="shared" si="115"/>
        <v>0</v>
      </c>
      <c r="J965">
        <f t="shared" si="116"/>
        <v>0</v>
      </c>
      <c r="M965">
        <f t="shared" si="110"/>
        <v>0</v>
      </c>
      <c r="N965">
        <f t="shared" si="111"/>
        <v>0</v>
      </c>
    </row>
    <row r="966" spans="1:14">
      <c r="A966">
        <f ca="1">IF($B$2=0,"",COUNTA($B$2:B966))</f>
        <v>965</v>
      </c>
      <c r="B966" s="6" t="str">
        <f t="shared" ca="1" si="112"/>
        <v/>
      </c>
      <c r="C966" s="6">
        <f t="shared" ca="1" si="113"/>
        <v>0</v>
      </c>
      <c r="G966" t="str">
        <f>IF(ISBLANK(K966),"",COUNTA($K$2:K966))</f>
        <v/>
      </c>
      <c r="H966" t="str">
        <f t="shared" si="114"/>
        <v/>
      </c>
      <c r="I966">
        <f t="shared" si="115"/>
        <v>0</v>
      </c>
      <c r="J966">
        <f t="shared" si="116"/>
        <v>0</v>
      </c>
      <c r="M966">
        <f t="shared" si="110"/>
        <v>0</v>
      </c>
      <c r="N966">
        <f t="shared" si="111"/>
        <v>0</v>
      </c>
    </row>
    <row r="967" spans="1:14">
      <c r="A967">
        <f ca="1">IF($B$2=0,"",COUNTA($B$2:B967))</f>
        <v>966</v>
      </c>
      <c r="B967" s="6" t="str">
        <f t="shared" ca="1" si="112"/>
        <v/>
      </c>
      <c r="C967" s="6">
        <f t="shared" ca="1" si="113"/>
        <v>0</v>
      </c>
      <c r="G967" t="str">
        <f>IF(ISBLANK(K967),"",COUNTA($K$2:K967))</f>
        <v/>
      </c>
      <c r="H967" t="str">
        <f t="shared" si="114"/>
        <v/>
      </c>
      <c r="I967">
        <f t="shared" si="115"/>
        <v>0</v>
      </c>
      <c r="J967">
        <f t="shared" si="116"/>
        <v>0</v>
      </c>
      <c r="M967">
        <f t="shared" si="110"/>
        <v>0</v>
      </c>
      <c r="N967">
        <f t="shared" si="111"/>
        <v>0</v>
      </c>
    </row>
    <row r="968" spans="1:14">
      <c r="A968">
        <f ca="1">IF($B$2=0,"",COUNTA($B$2:B968))</f>
        <v>967</v>
      </c>
      <c r="B968" s="6" t="str">
        <f t="shared" ca="1" si="112"/>
        <v/>
      </c>
      <c r="C968" s="6">
        <f t="shared" ca="1" si="113"/>
        <v>0</v>
      </c>
      <c r="G968" t="str">
        <f>IF(ISBLANK(K968),"",COUNTA($K$2:K968))</f>
        <v/>
      </c>
      <c r="H968" t="str">
        <f t="shared" si="114"/>
        <v/>
      </c>
      <c r="I968">
        <f t="shared" si="115"/>
        <v>0</v>
      </c>
      <c r="J968">
        <f t="shared" si="116"/>
        <v>0</v>
      </c>
      <c r="M968">
        <f t="shared" si="110"/>
        <v>0</v>
      </c>
      <c r="N968">
        <f t="shared" si="111"/>
        <v>0</v>
      </c>
    </row>
    <row r="969" spans="1:14">
      <c r="A969">
        <f ca="1">IF($B$2=0,"",COUNTA($B$2:B969))</f>
        <v>968</v>
      </c>
      <c r="B969" s="6" t="str">
        <f t="shared" ca="1" si="112"/>
        <v/>
      </c>
      <c r="C969" s="6">
        <f t="shared" ca="1" si="113"/>
        <v>0</v>
      </c>
      <c r="G969" t="str">
        <f>IF(ISBLANK(K969),"",COUNTA($K$2:K969))</f>
        <v/>
      </c>
      <c r="H969" t="str">
        <f t="shared" si="114"/>
        <v/>
      </c>
      <c r="I969">
        <f t="shared" si="115"/>
        <v>0</v>
      </c>
      <c r="J969">
        <f t="shared" si="116"/>
        <v>0</v>
      </c>
      <c r="M969">
        <f t="shared" si="110"/>
        <v>0</v>
      </c>
      <c r="N969">
        <f t="shared" si="111"/>
        <v>0</v>
      </c>
    </row>
    <row r="970" spans="1:14">
      <c r="A970">
        <f ca="1">IF($B$2=0,"",COUNTA($B$2:B970))</f>
        <v>969</v>
      </c>
      <c r="B970" s="6" t="str">
        <f t="shared" ca="1" si="112"/>
        <v/>
      </c>
      <c r="C970" s="6">
        <f t="shared" ca="1" si="113"/>
        <v>0</v>
      </c>
      <c r="G970" t="str">
        <f>IF(ISBLANK(K970),"",COUNTA($K$2:K970))</f>
        <v/>
      </c>
      <c r="H970" t="str">
        <f t="shared" si="114"/>
        <v/>
      </c>
      <c r="I970">
        <f t="shared" si="115"/>
        <v>0</v>
      </c>
      <c r="J970">
        <f t="shared" si="116"/>
        <v>0</v>
      </c>
      <c r="M970">
        <f t="shared" si="110"/>
        <v>0</v>
      </c>
      <c r="N970">
        <f t="shared" si="111"/>
        <v>0</v>
      </c>
    </row>
    <row r="971" spans="1:14">
      <c r="A971">
        <f ca="1">IF($B$2=0,"",COUNTA($B$2:B971))</f>
        <v>970</v>
      </c>
      <c r="B971" s="6" t="str">
        <f t="shared" ca="1" si="112"/>
        <v/>
      </c>
      <c r="C971" s="6">
        <f t="shared" ca="1" si="113"/>
        <v>0</v>
      </c>
      <c r="G971" t="str">
        <f>IF(ISBLANK(K971),"",COUNTA($K$2:K971))</f>
        <v/>
      </c>
      <c r="H971" t="str">
        <f t="shared" si="114"/>
        <v/>
      </c>
      <c r="I971">
        <f t="shared" si="115"/>
        <v>0</v>
      </c>
      <c r="J971">
        <f t="shared" si="116"/>
        <v>0</v>
      </c>
      <c r="M971">
        <f t="shared" si="110"/>
        <v>0</v>
      </c>
      <c r="N971">
        <f t="shared" si="111"/>
        <v>0</v>
      </c>
    </row>
    <row r="972" spans="1:14">
      <c r="A972">
        <f ca="1">IF($B$2=0,"",COUNTA($B$2:B972))</f>
        <v>971</v>
      </c>
      <c r="B972" s="6" t="str">
        <f t="shared" ca="1" si="112"/>
        <v/>
      </c>
      <c r="C972" s="6">
        <f t="shared" ca="1" si="113"/>
        <v>0</v>
      </c>
      <c r="G972" t="str">
        <f>IF(ISBLANK(K972),"",COUNTA($K$2:K972))</f>
        <v/>
      </c>
      <c r="H972" t="str">
        <f t="shared" si="114"/>
        <v/>
      </c>
      <c r="I972">
        <f t="shared" si="115"/>
        <v>0</v>
      </c>
      <c r="J972">
        <f t="shared" si="116"/>
        <v>0</v>
      </c>
      <c r="M972">
        <f t="shared" si="110"/>
        <v>0</v>
      </c>
      <c r="N972">
        <f t="shared" si="111"/>
        <v>0</v>
      </c>
    </row>
    <row r="973" spans="1:14">
      <c r="A973">
        <f ca="1">IF($B$2=0,"",COUNTA($B$2:B973))</f>
        <v>972</v>
      </c>
      <c r="B973" s="6" t="str">
        <f t="shared" ca="1" si="112"/>
        <v/>
      </c>
      <c r="C973" s="6">
        <f t="shared" ca="1" si="113"/>
        <v>0</v>
      </c>
      <c r="G973" t="str">
        <f>IF(ISBLANK(K973),"",COUNTA($K$2:K973))</f>
        <v/>
      </c>
      <c r="H973" t="str">
        <f t="shared" si="114"/>
        <v/>
      </c>
      <c r="I973">
        <f t="shared" si="115"/>
        <v>0</v>
      </c>
      <c r="J973">
        <f t="shared" si="116"/>
        <v>0</v>
      </c>
      <c r="M973">
        <f t="shared" si="110"/>
        <v>0</v>
      </c>
      <c r="N973">
        <f t="shared" si="111"/>
        <v>0</v>
      </c>
    </row>
    <row r="974" spans="1:14">
      <c r="A974">
        <f ca="1">IF($B$2=0,"",COUNTA($B$2:B974))</f>
        <v>973</v>
      </c>
      <c r="B974" s="6" t="str">
        <f t="shared" ca="1" si="112"/>
        <v/>
      </c>
      <c r="C974" s="6">
        <f t="shared" ca="1" si="113"/>
        <v>0</v>
      </c>
      <c r="G974" t="str">
        <f>IF(ISBLANK(K974),"",COUNTA($K$2:K974))</f>
        <v/>
      </c>
      <c r="H974" t="str">
        <f t="shared" ref="H974:H977" si="117">IF(ISBLANK(K974),"",IF(ISNUMBER(SEARCH("+",K974)),LEFT(K974,SEARCH("+",K974,1)-1),LEFT(K974,SEARCH("-",K974,1)-1)))</f>
        <v/>
      </c>
      <c r="M974">
        <f t="shared" si="110"/>
        <v>0</v>
      </c>
      <c r="N974">
        <f t="shared" si="111"/>
        <v>0</v>
      </c>
    </row>
    <row r="975" spans="1:14">
      <c r="C975" s="6"/>
      <c r="G975" t="str">
        <f>IF(ISBLANK(K975),"",COUNTA($K$2:K975))</f>
        <v/>
      </c>
      <c r="H975" t="str">
        <f t="shared" si="117"/>
        <v/>
      </c>
      <c r="M975">
        <f t="shared" si="110"/>
        <v>0</v>
      </c>
      <c r="N975">
        <f t="shared" si="111"/>
        <v>0</v>
      </c>
    </row>
    <row r="976" spans="1:14">
      <c r="G976" t="str">
        <f>IF(ISBLANK(K976),"",COUNTA($K$2:K976))</f>
        <v/>
      </c>
      <c r="H976" t="str">
        <f t="shared" si="117"/>
        <v/>
      </c>
      <c r="M976">
        <f t="shared" si="110"/>
        <v>0</v>
      </c>
      <c r="N976">
        <f t="shared" si="111"/>
        <v>0</v>
      </c>
    </row>
    <row r="977" spans="7:14">
      <c r="G977" t="str">
        <f>IF(ISBLANK(K977),"",COUNTA($K$2:K977))</f>
        <v/>
      </c>
      <c r="H977" t="str">
        <f t="shared" si="117"/>
        <v/>
      </c>
      <c r="M977">
        <f t="shared" si="110"/>
        <v>0</v>
      </c>
      <c r="N977">
        <f t="shared" si="111"/>
        <v>0</v>
      </c>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AAF9-1935-4539-A421-0B46C434D7DE}">
  <dimension ref="A1:D975"/>
  <sheetViews>
    <sheetView zoomScale="85" zoomScaleNormal="85" workbookViewId="0">
      <selection activeCell="D10" sqref="D10"/>
    </sheetView>
  </sheetViews>
  <sheetFormatPr baseColWidth="10" defaultRowHeight="15"/>
  <cols>
    <col min="1" max="1" width="7.140625" bestFit="1" customWidth="1"/>
    <col min="2" max="2" width="25.5703125" customWidth="1"/>
    <col min="3" max="3" width="27.5703125" customWidth="1"/>
    <col min="4" max="4" width="26.140625" customWidth="1"/>
  </cols>
  <sheetData>
    <row r="1" spans="1:4">
      <c r="A1" t="s">
        <v>1</v>
      </c>
      <c r="B1" t="s">
        <v>5</v>
      </c>
      <c r="C1" t="s">
        <v>10</v>
      </c>
    </row>
    <row r="2" spans="1:4">
      <c r="A2">
        <f>IF($B$2=0,"",COUNTA($B$2:B2))</f>
        <v>1</v>
      </c>
      <c r="B2" s="6" t="s">
        <v>390</v>
      </c>
      <c r="C2" s="6" t="s">
        <v>389</v>
      </c>
      <c r="D2" s="6"/>
    </row>
    <row r="3" spans="1:4">
      <c r="A3">
        <f>IF($B$2=0,"",COUNTA($B$2:B3))</f>
        <v>2</v>
      </c>
      <c r="B3" s="6" t="s">
        <v>391</v>
      </c>
      <c r="C3" s="6" t="s">
        <v>389</v>
      </c>
      <c r="D3" s="6"/>
    </row>
    <row r="4" spans="1:4">
      <c r="A4">
        <f>IF($B$2=0,"",COUNTA($B$2:B4))</f>
        <v>3</v>
      </c>
      <c r="B4" s="6" t="s">
        <v>392</v>
      </c>
      <c r="C4" s="6" t="s">
        <v>389</v>
      </c>
      <c r="D4" s="6"/>
    </row>
    <row r="5" spans="1:4">
      <c r="A5">
        <f>IF($B$2=0,"",COUNTA($B$2:B5))</f>
        <v>4</v>
      </c>
      <c r="B5" s="6" t="s">
        <v>393</v>
      </c>
      <c r="C5" s="6" t="s">
        <v>389</v>
      </c>
      <c r="D5" s="6"/>
    </row>
    <row r="6" spans="1:4">
      <c r="A6">
        <f>IF($B$2=0,"",COUNTA($B$2:B6))</f>
        <v>5</v>
      </c>
      <c r="B6" s="6" t="s">
        <v>394</v>
      </c>
      <c r="C6" s="6" t="s">
        <v>389</v>
      </c>
      <c r="D6" s="6"/>
    </row>
    <row r="7" spans="1:4">
      <c r="A7">
        <f>IF($B$2=0,"",COUNTA($B$2:B7))</f>
        <v>6</v>
      </c>
      <c r="B7" s="6" t="s">
        <v>395</v>
      </c>
      <c r="C7" s="6" t="s">
        <v>389</v>
      </c>
      <c r="D7" s="77"/>
    </row>
    <row r="8" spans="1:4">
      <c r="A8">
        <f>IF($B$2=0,"",COUNTA($B$2:B8))</f>
        <v>7</v>
      </c>
      <c r="B8" s="6" t="s">
        <v>396</v>
      </c>
      <c r="C8" s="6" t="s">
        <v>389</v>
      </c>
      <c r="D8" s="6"/>
    </row>
    <row r="9" spans="1:4">
      <c r="A9">
        <f>IF($B$2=0,"",COUNTA($B$2:B9))</f>
        <v>8</v>
      </c>
      <c r="B9" s="6" t="s">
        <v>397</v>
      </c>
      <c r="C9" s="6" t="s">
        <v>389</v>
      </c>
      <c r="D9" s="6"/>
    </row>
    <row r="10" spans="1:4">
      <c r="A10">
        <f>IF($B$2=0,"",COUNTA($B$2:B10))</f>
        <v>9</v>
      </c>
      <c r="B10" s="6" t="s">
        <v>398</v>
      </c>
      <c r="C10" s="6" t="s">
        <v>389</v>
      </c>
      <c r="D10" s="6"/>
    </row>
    <row r="11" spans="1:4">
      <c r="A11">
        <f>IF($B$2=0,"",COUNTA($B$2:B11))</f>
        <v>10</v>
      </c>
      <c r="B11" s="6" t="s">
        <v>399</v>
      </c>
      <c r="C11" s="6" t="s">
        <v>389</v>
      </c>
      <c r="D11" s="6"/>
    </row>
    <row r="12" spans="1:4">
      <c r="A12">
        <f>IF($B$2=0,"",COUNTA($B$2:B12))</f>
        <v>11</v>
      </c>
      <c r="B12" s="6" t="s">
        <v>400</v>
      </c>
      <c r="C12" s="6" t="s">
        <v>389</v>
      </c>
      <c r="D12" s="6"/>
    </row>
    <row r="13" spans="1:4">
      <c r="A13">
        <f>IF($B$2=0,"",COUNTA($B$2:B13))</f>
        <v>12</v>
      </c>
      <c r="B13" s="6" t="s">
        <v>401</v>
      </c>
      <c r="C13" s="6" t="s">
        <v>389</v>
      </c>
      <c r="D13" s="6"/>
    </row>
    <row r="14" spans="1:4">
      <c r="A14">
        <f>IF($B$2=0,"",COUNTA($B$2:B14))</f>
        <v>13</v>
      </c>
      <c r="B14" s="6" t="s">
        <v>402</v>
      </c>
      <c r="C14" s="6" t="s">
        <v>389</v>
      </c>
      <c r="D14" s="6"/>
    </row>
    <row r="15" spans="1:4">
      <c r="A15">
        <f>IF($B$2=0,"",COUNTA($B$2:B15))</f>
        <v>14</v>
      </c>
      <c r="B15" s="6" t="s">
        <v>403</v>
      </c>
      <c r="C15" s="6" t="s">
        <v>389</v>
      </c>
      <c r="D15" s="6"/>
    </row>
    <row r="16" spans="1:4">
      <c r="A16">
        <f>IF($B$2=0,"",COUNTA($B$2:B16))</f>
        <v>15</v>
      </c>
      <c r="B16" s="6" t="s">
        <v>404</v>
      </c>
      <c r="C16" s="6" t="s">
        <v>389</v>
      </c>
      <c r="D16" s="6"/>
    </row>
    <row r="17" spans="1:4">
      <c r="A17">
        <f>IF($B$2=0,"",COUNTA($B$2:B17))</f>
        <v>16</v>
      </c>
      <c r="B17" s="6" t="s">
        <v>405</v>
      </c>
      <c r="C17" s="6" t="s">
        <v>389</v>
      </c>
      <c r="D17" s="6"/>
    </row>
    <row r="18" spans="1:4">
      <c r="A18">
        <f>IF($B$2=0,"",COUNTA($B$2:B18))</f>
        <v>17</v>
      </c>
      <c r="B18" s="6" t="s">
        <v>406</v>
      </c>
      <c r="C18" s="6" t="s">
        <v>389</v>
      </c>
      <c r="D18" s="6"/>
    </row>
    <row r="19" spans="1:4">
      <c r="A19">
        <f>IF($B$2=0,"",COUNTA($B$2:B19))</f>
        <v>18</v>
      </c>
      <c r="B19" s="6" t="s">
        <v>407</v>
      </c>
      <c r="C19" s="6" t="s">
        <v>389</v>
      </c>
      <c r="D19" s="6"/>
    </row>
    <row r="20" spans="1:4">
      <c r="A20">
        <f>IF($B$2=0,"",COUNTA($B$2:B20))</f>
        <v>19</v>
      </c>
      <c r="B20" s="6" t="s">
        <v>408</v>
      </c>
      <c r="C20" s="6" t="s">
        <v>389</v>
      </c>
      <c r="D20" s="6"/>
    </row>
    <row r="21" spans="1:4">
      <c r="A21">
        <f>IF($B$2=0,"",COUNTA($B$2:B21))</f>
        <v>20</v>
      </c>
      <c r="B21" s="6" t="s">
        <v>409</v>
      </c>
      <c r="C21" s="6" t="s">
        <v>389</v>
      </c>
      <c r="D21" s="6"/>
    </row>
    <row r="22" spans="1:4">
      <c r="A22">
        <f>IF($B$2=0,"",COUNTA($B$2:B22))</f>
        <v>21</v>
      </c>
      <c r="B22" s="6" t="s">
        <v>410</v>
      </c>
      <c r="C22" s="6" t="s">
        <v>389</v>
      </c>
      <c r="D22" s="6"/>
    </row>
    <row r="23" spans="1:4">
      <c r="A23">
        <f>IF($B$2=0,"",COUNTA($B$2:B23))</f>
        <v>22</v>
      </c>
      <c r="B23" s="6" t="s">
        <v>411</v>
      </c>
      <c r="C23" s="6" t="s">
        <v>389</v>
      </c>
      <c r="D23" s="6"/>
    </row>
    <row r="24" spans="1:4">
      <c r="A24">
        <f>IF($B$2=0,"",COUNTA($B$2:B24))</f>
        <v>23</v>
      </c>
      <c r="B24" s="6" t="s">
        <v>412</v>
      </c>
      <c r="C24" s="6" t="s">
        <v>389</v>
      </c>
      <c r="D24" s="6"/>
    </row>
    <row r="25" spans="1:4">
      <c r="A25">
        <f>IF($B$2=0,"",COUNTA($B$2:B25))</f>
        <v>24</v>
      </c>
      <c r="B25" s="6" t="s">
        <v>413</v>
      </c>
      <c r="C25" s="6" t="s">
        <v>389</v>
      </c>
      <c r="D25" s="6"/>
    </row>
    <row r="26" spans="1:4">
      <c r="A26">
        <f>IF($B$2=0,"",COUNTA($B$2:B26))</f>
        <v>25</v>
      </c>
      <c r="B26" s="6" t="s">
        <v>414</v>
      </c>
      <c r="C26" s="6" t="s">
        <v>389</v>
      </c>
      <c r="D26" s="6"/>
    </row>
    <row r="27" spans="1:4">
      <c r="A27">
        <f>IF($B$2=0,"",COUNTA($B$2:B27))</f>
        <v>26</v>
      </c>
      <c r="B27" s="6" t="s">
        <v>415</v>
      </c>
      <c r="C27" s="6" t="s">
        <v>389</v>
      </c>
      <c r="D27" s="6"/>
    </row>
    <row r="28" spans="1:4">
      <c r="A28">
        <f>IF($B$2=0,"",COUNTA($B$2:B28))</f>
        <v>27</v>
      </c>
      <c r="B28" s="6" t="s">
        <v>416</v>
      </c>
      <c r="C28" s="6" t="s">
        <v>389</v>
      </c>
      <c r="D28" s="6"/>
    </row>
    <row r="29" spans="1:4">
      <c r="A29">
        <f>IF($B$2=0,"",COUNTA($B$2:B29))</f>
        <v>28</v>
      </c>
      <c r="B29" s="6" t="s">
        <v>417</v>
      </c>
      <c r="C29" s="6" t="s">
        <v>389</v>
      </c>
      <c r="D29" s="6"/>
    </row>
    <row r="30" spans="1:4">
      <c r="A30">
        <f>IF($B$2=0,"",COUNTA($B$2:B30))</f>
        <v>29</v>
      </c>
      <c r="B30" s="6" t="s">
        <v>418</v>
      </c>
      <c r="C30" s="6" t="s">
        <v>389</v>
      </c>
      <c r="D30" s="6"/>
    </row>
    <row r="31" spans="1:4">
      <c r="A31">
        <f>IF($B$2=0,"",COUNTA($B$2:B31))</f>
        <v>30</v>
      </c>
      <c r="B31" s="6" t="s">
        <v>419</v>
      </c>
      <c r="C31" s="6" t="s">
        <v>389</v>
      </c>
      <c r="D31" s="6"/>
    </row>
    <row r="32" spans="1:4">
      <c r="A32">
        <f>IF($B$2=0,"",COUNTA($B$2:B32))</f>
        <v>31</v>
      </c>
      <c r="B32" s="6" t="s">
        <v>420</v>
      </c>
      <c r="C32" s="6" t="s">
        <v>389</v>
      </c>
      <c r="D32" s="6"/>
    </row>
    <row r="33" spans="1:4">
      <c r="A33">
        <f>IF($B$2=0,"",COUNTA($B$2:B33))</f>
        <v>32</v>
      </c>
      <c r="B33" s="6" t="s">
        <v>421</v>
      </c>
      <c r="C33" s="6" t="s">
        <v>389</v>
      </c>
      <c r="D33" s="6"/>
    </row>
    <row r="34" spans="1:4">
      <c r="A34">
        <f>IF($B$2=0,"",COUNTA($B$2:B34))</f>
        <v>33</v>
      </c>
      <c r="B34" s="6" t="s">
        <v>422</v>
      </c>
      <c r="C34" s="6" t="s">
        <v>389</v>
      </c>
      <c r="D34" s="6"/>
    </row>
    <row r="35" spans="1:4">
      <c r="A35">
        <f>IF($B$2=0,"",COUNTA($B$2:B35))</f>
        <v>34</v>
      </c>
      <c r="B35" s="6" t="s">
        <v>423</v>
      </c>
      <c r="C35" s="6" t="s">
        <v>389</v>
      </c>
      <c r="D35" s="6"/>
    </row>
    <row r="36" spans="1:4">
      <c r="A36">
        <f>IF($B$2=0,"",COUNTA($B$2:B36))</f>
        <v>35</v>
      </c>
      <c r="B36" s="6" t="s">
        <v>424</v>
      </c>
      <c r="C36" s="6" t="s">
        <v>389</v>
      </c>
    </row>
    <row r="37" spans="1:4">
      <c r="A37">
        <f>IF($B$2=0,"",COUNTA($B$2:B37))</f>
        <v>36</v>
      </c>
      <c r="B37" s="6" t="s">
        <v>425</v>
      </c>
      <c r="C37" s="6" t="s">
        <v>389</v>
      </c>
    </row>
    <row r="38" spans="1:4">
      <c r="A38">
        <f>IF($B$2=0,"",COUNTA($B$2:B38))</f>
        <v>37</v>
      </c>
      <c r="B38" s="6" t="s">
        <v>426</v>
      </c>
      <c r="C38" s="6" t="s">
        <v>389</v>
      </c>
    </row>
    <row r="39" spans="1:4">
      <c r="A39">
        <f>IF($B$2=0,"",COUNTA($B$2:B39))</f>
        <v>38</v>
      </c>
      <c r="B39" s="6" t="s">
        <v>427</v>
      </c>
      <c r="C39" s="6" t="s">
        <v>389</v>
      </c>
    </row>
    <row r="40" spans="1:4">
      <c r="A40">
        <f>IF($B$2=0,"",COUNTA($B$2:B40))</f>
        <v>39</v>
      </c>
      <c r="B40" s="6" t="s">
        <v>428</v>
      </c>
      <c r="C40" s="6" t="s">
        <v>389</v>
      </c>
    </row>
    <row r="41" spans="1:4">
      <c r="A41">
        <f>IF($B$2=0,"",COUNTA($B$2:B41))</f>
        <v>40</v>
      </c>
      <c r="B41" s="6" t="s">
        <v>429</v>
      </c>
      <c r="C41" s="6" t="s">
        <v>389</v>
      </c>
    </row>
    <row r="42" spans="1:4">
      <c r="A42">
        <f>IF($B$2=0,"",COUNTA($B$2:B42))</f>
        <v>41</v>
      </c>
      <c r="B42" s="6" t="s">
        <v>430</v>
      </c>
      <c r="C42" s="6" t="s">
        <v>389</v>
      </c>
    </row>
    <row r="43" spans="1:4">
      <c r="A43">
        <f>IF($B$2=0,"",COUNTA($B$2:B43))</f>
        <v>42</v>
      </c>
      <c r="B43" s="6" t="s">
        <v>431</v>
      </c>
      <c r="C43" s="6" t="s">
        <v>389</v>
      </c>
    </row>
    <row r="44" spans="1:4">
      <c r="A44">
        <f>IF($B$2=0,"",COUNTA($B$2:B44))</f>
        <v>43</v>
      </c>
      <c r="B44" s="6" t="s">
        <v>432</v>
      </c>
      <c r="C44" s="6" t="s">
        <v>389</v>
      </c>
    </row>
    <row r="45" spans="1:4">
      <c r="A45">
        <f>IF($B$2=0,"",COUNTA($B$2:B45))</f>
        <v>44</v>
      </c>
      <c r="B45" s="6" t="s">
        <v>433</v>
      </c>
      <c r="C45" s="6" t="s">
        <v>389</v>
      </c>
    </row>
    <row r="46" spans="1:4">
      <c r="A46">
        <f>IF($B$2=0,"",COUNTA($B$2:B46))</f>
        <v>45</v>
      </c>
      <c r="B46" s="6" t="s">
        <v>434</v>
      </c>
      <c r="C46" s="6" t="s">
        <v>389</v>
      </c>
    </row>
    <row r="47" spans="1:4">
      <c r="A47">
        <f>IF($B$2=0,"",COUNTA($B$2:B47))</f>
        <v>46</v>
      </c>
      <c r="B47" s="6" t="s">
        <v>435</v>
      </c>
      <c r="C47" s="6" t="s">
        <v>389</v>
      </c>
    </row>
    <row r="48" spans="1:4">
      <c r="A48">
        <f>IF($B$2=0,"",COUNTA($B$2:B48))</f>
        <v>47</v>
      </c>
      <c r="B48" s="6" t="s">
        <v>436</v>
      </c>
      <c r="C48" s="6" t="s">
        <v>389</v>
      </c>
    </row>
    <row r="49" spans="1:3">
      <c r="A49">
        <f>IF($B$2=0,"",COUNTA($B$2:B49))</f>
        <v>48</v>
      </c>
      <c r="B49" s="6" t="s">
        <v>437</v>
      </c>
      <c r="C49" s="6" t="s">
        <v>389</v>
      </c>
    </row>
    <row r="50" spans="1:3">
      <c r="A50">
        <f>IF($B$2=0,"",COUNTA($B$2:B50))</f>
        <v>49</v>
      </c>
      <c r="B50" s="6" t="s">
        <v>438</v>
      </c>
      <c r="C50" s="6" t="s">
        <v>389</v>
      </c>
    </row>
    <row r="51" spans="1:3">
      <c r="A51">
        <f>IF($B$2=0,"",COUNTA($B$2:B51))</f>
        <v>49</v>
      </c>
      <c r="B51" s="6"/>
      <c r="C51" s="6"/>
    </row>
    <row r="52" spans="1:3">
      <c r="A52">
        <f>IF($B$2=0,"",COUNTA($B$2:B52))</f>
        <v>49</v>
      </c>
      <c r="B52" s="6"/>
      <c r="C52" s="6"/>
    </row>
    <row r="53" spans="1:3">
      <c r="A53">
        <f>IF($B$2=0,"",COUNTA($B$2:B53))</f>
        <v>49</v>
      </c>
      <c r="B53" s="6"/>
      <c r="C53" s="6"/>
    </row>
    <row r="54" spans="1:3">
      <c r="A54">
        <f>IF($B$2=0,"",COUNTA($B$2:B54))</f>
        <v>49</v>
      </c>
      <c r="B54" s="6"/>
      <c r="C54" s="6"/>
    </row>
    <row r="55" spans="1:3">
      <c r="A55">
        <f>IF($B$2=0,"",COUNTA($B$2:B55))</f>
        <v>49</v>
      </c>
      <c r="B55" s="6"/>
      <c r="C55" s="6"/>
    </row>
    <row r="56" spans="1:3">
      <c r="A56">
        <f>IF($B$2=0,"",COUNTA($B$2:B56))</f>
        <v>49</v>
      </c>
      <c r="B56" s="6"/>
      <c r="C56" s="6"/>
    </row>
    <row r="57" spans="1:3">
      <c r="A57">
        <f>IF($B$2=0,"",COUNTA($B$2:B57))</f>
        <v>49</v>
      </c>
      <c r="B57" s="6"/>
      <c r="C57" s="6"/>
    </row>
    <row r="58" spans="1:3">
      <c r="A58">
        <f>IF($B$2=0,"",COUNTA($B$2:B58))</f>
        <v>49</v>
      </c>
      <c r="B58" s="6"/>
      <c r="C58" s="6"/>
    </row>
    <row r="59" spans="1:3">
      <c r="A59">
        <f>IF($B$2=0,"",COUNTA($B$2:B59))</f>
        <v>49</v>
      </c>
      <c r="B59" s="6"/>
      <c r="C59" s="6"/>
    </row>
    <row r="60" spans="1:3">
      <c r="A60">
        <f>IF($B$2=0,"",COUNTA($B$2:B60))</f>
        <v>49</v>
      </c>
      <c r="B60" s="6"/>
      <c r="C60" s="6"/>
    </row>
    <row r="61" spans="1:3">
      <c r="A61">
        <f>IF($B$2=0,"",COUNTA($B$2:B61))</f>
        <v>49</v>
      </c>
      <c r="B61" s="6"/>
      <c r="C61" s="6"/>
    </row>
    <row r="62" spans="1:3">
      <c r="A62">
        <f>IF($B$2=0,"",COUNTA($B$2:B62))</f>
        <v>49</v>
      </c>
      <c r="B62" s="6"/>
      <c r="C62" s="6"/>
    </row>
    <row r="63" spans="1:3">
      <c r="A63">
        <f>IF($B$2=0,"",COUNTA($B$2:B63))</f>
        <v>49</v>
      </c>
      <c r="B63" s="6"/>
      <c r="C63" s="6"/>
    </row>
    <row r="64" spans="1:3">
      <c r="A64">
        <f>IF($B$2=0,"",COUNTA($B$2:B64))</f>
        <v>49</v>
      </c>
      <c r="B64" s="6"/>
      <c r="C64" s="6"/>
    </row>
    <row r="65" spans="1:3">
      <c r="A65">
        <f>IF($B$2=0,"",COUNTA($B$2:B65))</f>
        <v>49</v>
      </c>
      <c r="B65" s="6"/>
      <c r="C65" s="6"/>
    </row>
    <row r="66" spans="1:3">
      <c r="A66">
        <f>IF($B$2=0,"",COUNTA($B$2:B66))</f>
        <v>49</v>
      </c>
      <c r="B66" s="6"/>
      <c r="C66" s="6"/>
    </row>
    <row r="67" spans="1:3">
      <c r="A67">
        <f>IF($B$2=0,"",COUNTA($B$2:B67))</f>
        <v>49</v>
      </c>
      <c r="B67" s="6"/>
      <c r="C67" s="6"/>
    </row>
    <row r="68" spans="1:3">
      <c r="A68">
        <f>IF($B$2=0,"",COUNTA($B$2:B68))</f>
        <v>49</v>
      </c>
      <c r="B68" s="6"/>
      <c r="C68" s="6"/>
    </row>
    <row r="69" spans="1:3">
      <c r="A69">
        <f>IF($B$2=0,"",COUNTA($B$2:B69))</f>
        <v>49</v>
      </c>
      <c r="B69" s="6"/>
      <c r="C69" s="6"/>
    </row>
    <row r="70" spans="1:3">
      <c r="A70">
        <f>IF($B$2=0,"",COUNTA($B$2:B70))</f>
        <v>49</v>
      </c>
      <c r="B70" s="6"/>
      <c r="C70" s="6"/>
    </row>
    <row r="71" spans="1:3">
      <c r="A71">
        <f>IF($B$2=0,"",COUNTA($B$2:B71))</f>
        <v>49</v>
      </c>
      <c r="B71" s="6"/>
      <c r="C71" s="6"/>
    </row>
    <row r="72" spans="1:3">
      <c r="A72">
        <f>IF($B$2=0,"",COUNTA($B$2:B72))</f>
        <v>49</v>
      </c>
      <c r="B72" s="6"/>
      <c r="C72" s="6"/>
    </row>
    <row r="73" spans="1:3">
      <c r="A73">
        <f>IF($B$2=0,"",COUNTA($B$2:B73))</f>
        <v>49</v>
      </c>
      <c r="B73" s="6"/>
      <c r="C73" s="6"/>
    </row>
    <row r="74" spans="1:3">
      <c r="A74">
        <f>IF($B$2=0,"",COUNTA($B$2:B74))</f>
        <v>49</v>
      </c>
      <c r="B74" s="6"/>
      <c r="C74" s="6"/>
    </row>
    <row r="75" spans="1:3">
      <c r="A75">
        <f>IF($B$2=0,"",COUNTA($B$2:B75))</f>
        <v>49</v>
      </c>
      <c r="B75" s="6"/>
      <c r="C75" s="6"/>
    </row>
    <row r="76" spans="1:3">
      <c r="A76">
        <f>IF($B$2=0,"",COUNTA($B$2:B76))</f>
        <v>49</v>
      </c>
      <c r="B76" s="6"/>
      <c r="C76" s="6"/>
    </row>
    <row r="77" spans="1:3">
      <c r="A77">
        <f>IF($B$2=0,"",COUNTA($B$2:B77))</f>
        <v>49</v>
      </c>
      <c r="B77" s="6"/>
      <c r="C77" s="6"/>
    </row>
    <row r="78" spans="1:3">
      <c r="A78">
        <f>IF($B$2=0,"",COUNTA($B$2:B78))</f>
        <v>49</v>
      </c>
      <c r="B78" s="6"/>
      <c r="C78" s="6"/>
    </row>
    <row r="79" spans="1:3">
      <c r="A79">
        <f>IF($B$2=0,"",COUNTA($B$2:B79))</f>
        <v>49</v>
      </c>
      <c r="B79" s="6"/>
      <c r="C79" s="6"/>
    </row>
    <row r="80" spans="1:3">
      <c r="A80">
        <f>IF($B$2=0,"",COUNTA($B$2:B80))</f>
        <v>49</v>
      </c>
      <c r="B80" s="6"/>
      <c r="C80" s="6"/>
    </row>
    <row r="81" spans="1:3">
      <c r="A81">
        <f>IF($B$2=0,"",COUNTA($B$2:B81))</f>
        <v>49</v>
      </c>
      <c r="B81" s="6"/>
      <c r="C81" s="6"/>
    </row>
    <row r="82" spans="1:3">
      <c r="A82">
        <f>IF($B$2=0,"",COUNTA($B$2:B82))</f>
        <v>49</v>
      </c>
      <c r="B82" s="6"/>
      <c r="C82" s="6"/>
    </row>
    <row r="83" spans="1:3">
      <c r="A83">
        <f>IF($B$2=0,"",COUNTA($B$2:B83))</f>
        <v>49</v>
      </c>
      <c r="B83" s="6"/>
      <c r="C83" s="6"/>
    </row>
    <row r="84" spans="1:3">
      <c r="A84">
        <f>IF($B$2=0,"",COUNTA($B$2:B84))</f>
        <v>49</v>
      </c>
      <c r="B84" s="6"/>
      <c r="C84" s="6"/>
    </row>
    <row r="85" spans="1:3">
      <c r="A85">
        <f>IF($B$2=0,"",COUNTA($B$2:B85))</f>
        <v>49</v>
      </c>
      <c r="B85" s="6"/>
      <c r="C85" s="6"/>
    </row>
    <row r="86" spans="1:3">
      <c r="A86">
        <f>IF($B$2=0,"",COUNTA($B$2:B86))</f>
        <v>49</v>
      </c>
      <c r="B86" s="6"/>
      <c r="C86" s="6"/>
    </row>
    <row r="87" spans="1:3">
      <c r="A87">
        <f>IF($B$2=0,"",COUNTA($B$2:B87))</f>
        <v>49</v>
      </c>
      <c r="B87" s="6"/>
      <c r="C87" s="6"/>
    </row>
    <row r="88" spans="1:3">
      <c r="A88">
        <f>IF($B$2=0,"",COUNTA($B$2:B88))</f>
        <v>49</v>
      </c>
      <c r="B88" s="6"/>
      <c r="C88" s="6"/>
    </row>
    <row r="89" spans="1:3">
      <c r="A89">
        <f>IF($B$2=0,"",COUNTA($B$2:B89))</f>
        <v>49</v>
      </c>
      <c r="B89" s="6"/>
      <c r="C89" s="6"/>
    </row>
    <row r="90" spans="1:3">
      <c r="A90">
        <f>IF($B$2=0,"",COUNTA($B$2:B90))</f>
        <v>49</v>
      </c>
      <c r="B90" s="6"/>
      <c r="C90" s="6"/>
    </row>
    <row r="91" spans="1:3">
      <c r="A91">
        <f>IF($B$2=0,"",COUNTA($B$2:B91))</f>
        <v>49</v>
      </c>
      <c r="B91" s="6"/>
      <c r="C91" s="6"/>
    </row>
    <row r="92" spans="1:3">
      <c r="A92">
        <f>IF($B$2=0,"",COUNTA($B$2:B92))</f>
        <v>49</v>
      </c>
      <c r="B92" s="6"/>
      <c r="C92" s="6"/>
    </row>
    <row r="93" spans="1:3">
      <c r="A93">
        <f>IF($B$2=0,"",COUNTA($B$2:B93))</f>
        <v>49</v>
      </c>
      <c r="B93" s="6"/>
      <c r="C93" s="6"/>
    </row>
    <row r="94" spans="1:3">
      <c r="A94">
        <f>IF($B$2=0,"",COUNTA($B$2:B94))</f>
        <v>49</v>
      </c>
      <c r="B94" s="6"/>
      <c r="C94" s="6"/>
    </row>
    <row r="95" spans="1:3">
      <c r="A95">
        <f>IF($B$2=0,"",COUNTA($B$2:B95))</f>
        <v>49</v>
      </c>
      <c r="B95" s="6"/>
      <c r="C95" s="6"/>
    </row>
    <row r="96" spans="1:3">
      <c r="A96">
        <f>IF($B$2=0,"",COUNTA($B$2:B96))</f>
        <v>49</v>
      </c>
      <c r="B96" s="6"/>
      <c r="C96" s="6"/>
    </row>
    <row r="97" spans="1:3">
      <c r="A97">
        <f>IF($B$2=0,"",COUNTA($B$2:B97))</f>
        <v>49</v>
      </c>
      <c r="B97" s="6"/>
      <c r="C97" s="6"/>
    </row>
    <row r="98" spans="1:3">
      <c r="A98">
        <f>IF($B$2=0,"",COUNTA($B$2:B98))</f>
        <v>49</v>
      </c>
      <c r="B98" s="6"/>
      <c r="C98" s="6"/>
    </row>
    <row r="99" spans="1:3">
      <c r="A99">
        <f>IF($B$2=0,"",COUNTA($B$2:B99))</f>
        <v>49</v>
      </c>
      <c r="B99" s="6"/>
      <c r="C99" s="6"/>
    </row>
    <row r="100" spans="1:3">
      <c r="A100">
        <f>IF($B$2=0,"",COUNTA($B$2:B100))</f>
        <v>49</v>
      </c>
      <c r="B100" s="6"/>
      <c r="C100" s="6"/>
    </row>
    <row r="101" spans="1:3">
      <c r="A101">
        <f>IF($B$2=0,"",COUNTA($B$2:B101))</f>
        <v>49</v>
      </c>
      <c r="B101" s="6"/>
      <c r="C101" s="6"/>
    </row>
    <row r="102" spans="1:3">
      <c r="A102">
        <f>IF($B$2=0,"",COUNTA($B$2:B102))</f>
        <v>49</v>
      </c>
      <c r="B102" s="6"/>
      <c r="C102" s="6"/>
    </row>
    <row r="103" spans="1:3">
      <c r="A103">
        <f>IF($B$2=0,"",COUNTA($B$2:B103))</f>
        <v>49</v>
      </c>
      <c r="B103" s="6"/>
      <c r="C103" s="6"/>
    </row>
    <row r="104" spans="1:3">
      <c r="A104">
        <f>IF($B$2=0,"",COUNTA($B$2:B104))</f>
        <v>49</v>
      </c>
      <c r="B104" s="6"/>
      <c r="C104" s="6"/>
    </row>
    <row r="105" spans="1:3">
      <c r="A105">
        <f>IF($B$2=0,"",COUNTA($B$2:B105))</f>
        <v>49</v>
      </c>
      <c r="B105" s="6"/>
      <c r="C105" s="6"/>
    </row>
    <row r="106" spans="1:3">
      <c r="A106">
        <f>IF($B$2=0,"",COUNTA($B$2:B106))</f>
        <v>49</v>
      </c>
      <c r="B106" s="6"/>
      <c r="C106" s="6"/>
    </row>
    <row r="107" spans="1:3">
      <c r="A107">
        <f>IF($B$2=0,"",COUNTA($B$2:B107))</f>
        <v>49</v>
      </c>
      <c r="B107" s="6"/>
      <c r="C107" s="6"/>
    </row>
    <row r="108" spans="1:3">
      <c r="A108">
        <f>IF($B$2=0,"",COUNTA($B$2:B108))</f>
        <v>49</v>
      </c>
      <c r="B108" s="6"/>
      <c r="C108" s="6"/>
    </row>
    <row r="109" spans="1:3">
      <c r="A109">
        <f>IF($B$2=0,"",COUNTA($B$2:B109))</f>
        <v>49</v>
      </c>
      <c r="B109" s="6"/>
      <c r="C109" s="6"/>
    </row>
    <row r="110" spans="1:3">
      <c r="A110">
        <f>IF($B$2=0,"",COUNTA($B$2:B110))</f>
        <v>49</v>
      </c>
      <c r="B110" s="6"/>
      <c r="C110" s="6"/>
    </row>
    <row r="111" spans="1:3">
      <c r="A111">
        <f>IF($B$2=0,"",COUNTA($B$2:B111))</f>
        <v>49</v>
      </c>
      <c r="B111" s="6"/>
      <c r="C111" s="6"/>
    </row>
    <row r="112" spans="1:3">
      <c r="A112">
        <f>IF($B$2=0,"",COUNTA($B$2:B112))</f>
        <v>49</v>
      </c>
      <c r="B112" s="6"/>
      <c r="C112" s="6"/>
    </row>
    <row r="113" spans="1:3">
      <c r="A113">
        <f>IF($B$2=0,"",COUNTA($B$2:B113))</f>
        <v>49</v>
      </c>
      <c r="B113" s="6"/>
      <c r="C113" s="6"/>
    </row>
    <row r="114" spans="1:3">
      <c r="A114">
        <f>IF($B$2=0,"",COUNTA($B$2:B114))</f>
        <v>49</v>
      </c>
      <c r="B114" s="6"/>
      <c r="C114" s="6"/>
    </row>
    <row r="115" spans="1:3">
      <c r="A115">
        <f>IF($B$2=0,"",COUNTA($B$2:B115))</f>
        <v>49</v>
      </c>
      <c r="B115" s="6"/>
      <c r="C115" s="6"/>
    </row>
    <row r="116" spans="1:3">
      <c r="A116">
        <f>IF($B$2=0,"",COUNTA($B$2:B116))</f>
        <v>49</v>
      </c>
      <c r="B116" s="6"/>
      <c r="C116" s="6"/>
    </row>
    <row r="117" spans="1:3">
      <c r="A117">
        <f>IF($B$2=0,"",COUNTA($B$2:B117))</f>
        <v>49</v>
      </c>
      <c r="B117" s="6"/>
      <c r="C117" s="6"/>
    </row>
    <row r="118" spans="1:3">
      <c r="A118">
        <f>IF($B$2=0,"",COUNTA($B$2:B118))</f>
        <v>49</v>
      </c>
      <c r="B118" s="6"/>
      <c r="C118" s="6"/>
    </row>
    <row r="119" spans="1:3">
      <c r="A119">
        <f>IF($B$2=0,"",COUNTA($B$2:B119))</f>
        <v>49</v>
      </c>
      <c r="B119" s="6"/>
      <c r="C119" s="6"/>
    </row>
    <row r="120" spans="1:3">
      <c r="A120">
        <f>IF($B$2=0,"",COUNTA($B$2:B120))</f>
        <v>49</v>
      </c>
      <c r="B120" s="6"/>
      <c r="C120" s="6"/>
    </row>
    <row r="121" spans="1:3">
      <c r="A121">
        <f>IF($B$2=0,"",COUNTA($B$2:B121))</f>
        <v>49</v>
      </c>
      <c r="B121" s="6"/>
      <c r="C121" s="6"/>
    </row>
    <row r="122" spans="1:3">
      <c r="A122">
        <f>IF($B$2=0,"",COUNTA($B$2:B122))</f>
        <v>49</v>
      </c>
      <c r="B122" s="6"/>
      <c r="C122" s="6"/>
    </row>
    <row r="123" spans="1:3">
      <c r="A123">
        <f>IF($B$2=0,"",COUNTA($B$2:B123))</f>
        <v>49</v>
      </c>
      <c r="B123" s="6"/>
      <c r="C123" s="6"/>
    </row>
    <row r="124" spans="1:3">
      <c r="A124">
        <f>IF($B$2=0,"",COUNTA($B$2:B124))</f>
        <v>49</v>
      </c>
      <c r="B124" s="6"/>
      <c r="C124" s="6"/>
    </row>
    <row r="125" spans="1:3">
      <c r="A125">
        <f>IF($B$2=0,"",COUNTA($B$2:B125))</f>
        <v>49</v>
      </c>
      <c r="B125" s="6"/>
      <c r="C125" s="6"/>
    </row>
    <row r="126" spans="1:3">
      <c r="A126">
        <f>IF($B$2=0,"",COUNTA($B$2:B126))</f>
        <v>49</v>
      </c>
      <c r="B126" s="6"/>
      <c r="C126" s="6"/>
    </row>
    <row r="127" spans="1:3">
      <c r="A127">
        <f>IF($B$2=0,"",COUNTA($B$2:B127))</f>
        <v>49</v>
      </c>
      <c r="B127" s="6"/>
      <c r="C127" s="6"/>
    </row>
    <row r="128" spans="1:3">
      <c r="A128">
        <f>IF($B$2=0,"",COUNTA($B$2:B128))</f>
        <v>49</v>
      </c>
      <c r="B128" s="6"/>
      <c r="C128" s="6"/>
    </row>
    <row r="129" spans="1:3">
      <c r="A129">
        <f>IF($B$2=0,"",COUNTA($B$2:B129))</f>
        <v>49</v>
      </c>
      <c r="B129" s="6"/>
      <c r="C129" s="6"/>
    </row>
    <row r="130" spans="1:3">
      <c r="A130">
        <f>IF($B$2=0,"",COUNTA($B$2:B130))</f>
        <v>49</v>
      </c>
      <c r="B130" s="6"/>
      <c r="C130" s="6"/>
    </row>
    <row r="131" spans="1:3">
      <c r="A131">
        <f>IF($B$2=0,"",COUNTA($B$2:B131))</f>
        <v>49</v>
      </c>
      <c r="B131" s="6"/>
      <c r="C131" s="6"/>
    </row>
    <row r="132" spans="1:3">
      <c r="A132">
        <f>IF($B$2=0,"",COUNTA($B$2:B132))</f>
        <v>49</v>
      </c>
      <c r="B132" s="6"/>
      <c r="C132" s="6"/>
    </row>
    <row r="133" spans="1:3">
      <c r="A133">
        <f>IF($B$2=0,"",COUNTA($B$2:B133))</f>
        <v>49</v>
      </c>
      <c r="B133" s="6"/>
      <c r="C133" s="6"/>
    </row>
    <row r="134" spans="1:3">
      <c r="A134">
        <f>IF($B$2=0,"",COUNTA($B$2:B134))</f>
        <v>49</v>
      </c>
      <c r="B134" s="6"/>
      <c r="C134" s="6"/>
    </row>
    <row r="135" spans="1:3">
      <c r="A135">
        <f>IF($B$2=0,"",COUNTA($B$2:B135))</f>
        <v>49</v>
      </c>
      <c r="B135" s="6"/>
      <c r="C135" s="6"/>
    </row>
    <row r="136" spans="1:3">
      <c r="A136">
        <f>IF($B$2=0,"",COUNTA($B$2:B136))</f>
        <v>49</v>
      </c>
      <c r="B136" s="6"/>
      <c r="C136" s="6"/>
    </row>
    <row r="137" spans="1:3">
      <c r="A137">
        <f>IF($B$2=0,"",COUNTA($B$2:B137))</f>
        <v>49</v>
      </c>
      <c r="B137" s="6"/>
      <c r="C137" s="6"/>
    </row>
    <row r="138" spans="1:3">
      <c r="A138">
        <f>IF($B$2=0,"",COUNTA($B$2:B138))</f>
        <v>49</v>
      </c>
      <c r="B138" s="6"/>
      <c r="C138" s="6"/>
    </row>
    <row r="139" spans="1:3">
      <c r="A139">
        <f>IF($B$2=0,"",COUNTA($B$2:B139))</f>
        <v>49</v>
      </c>
      <c r="B139" s="6"/>
      <c r="C139" s="6"/>
    </row>
    <row r="140" spans="1:3">
      <c r="A140">
        <f>IF($B$2=0,"",COUNTA($B$2:B140))</f>
        <v>49</v>
      </c>
      <c r="B140" s="6"/>
      <c r="C140" s="6"/>
    </row>
    <row r="141" spans="1:3">
      <c r="A141">
        <f>IF($B$2=0,"",COUNTA($B$2:B141))</f>
        <v>49</v>
      </c>
      <c r="B141" s="6"/>
      <c r="C141" s="6"/>
    </row>
    <row r="142" spans="1:3">
      <c r="A142">
        <f>IF($B$2=0,"",COUNTA($B$2:B142))</f>
        <v>49</v>
      </c>
      <c r="B142" s="6"/>
      <c r="C142" s="6"/>
    </row>
    <row r="143" spans="1:3">
      <c r="A143">
        <f>IF($B$2=0,"",COUNTA($B$2:B143))</f>
        <v>49</v>
      </c>
      <c r="B143" s="6"/>
      <c r="C143" s="6"/>
    </row>
    <row r="144" spans="1:3">
      <c r="A144">
        <f>IF($B$2=0,"",COUNTA($B$2:B144))</f>
        <v>49</v>
      </c>
      <c r="B144" s="6"/>
      <c r="C144" s="6"/>
    </row>
    <row r="145" spans="1:3">
      <c r="A145">
        <f>IF($B$2=0,"",COUNTA($B$2:B145))</f>
        <v>49</v>
      </c>
      <c r="B145" s="6"/>
      <c r="C145" s="6"/>
    </row>
    <row r="146" spans="1:3">
      <c r="A146">
        <f>IF($B$2=0,"",COUNTA($B$2:B146))</f>
        <v>49</v>
      </c>
      <c r="B146" s="6"/>
      <c r="C146" s="6"/>
    </row>
    <row r="147" spans="1:3">
      <c r="A147">
        <f>IF($B$2=0,"",COUNTA($B$2:B147))</f>
        <v>49</v>
      </c>
      <c r="B147" s="6"/>
      <c r="C147" s="6"/>
    </row>
    <row r="148" spans="1:3">
      <c r="A148">
        <f>IF($B$2=0,"",COUNTA($B$2:B148))</f>
        <v>49</v>
      </c>
      <c r="B148" s="6"/>
      <c r="C148" s="6"/>
    </row>
    <row r="149" spans="1:3">
      <c r="A149">
        <f>IF($B$2=0,"",COUNTA($B$2:B149))</f>
        <v>49</v>
      </c>
      <c r="B149" s="6"/>
      <c r="C149" s="6"/>
    </row>
    <row r="150" spans="1:3">
      <c r="A150">
        <f>IF($B$2=0,"",COUNTA($B$2:B150))</f>
        <v>49</v>
      </c>
      <c r="B150" s="6"/>
      <c r="C150" s="6"/>
    </row>
    <row r="151" spans="1:3">
      <c r="A151">
        <f>IF($B$2=0,"",COUNTA($B$2:B151))</f>
        <v>49</v>
      </c>
      <c r="B151" s="6"/>
      <c r="C151" s="6"/>
    </row>
    <row r="152" spans="1:3">
      <c r="A152">
        <f>IF($B$2=0,"",COUNTA($B$2:B152))</f>
        <v>49</v>
      </c>
      <c r="B152" s="6"/>
      <c r="C152" s="6"/>
    </row>
    <row r="153" spans="1:3">
      <c r="A153">
        <f>IF($B$2=0,"",COUNTA($B$2:B153))</f>
        <v>49</v>
      </c>
      <c r="B153" s="6"/>
      <c r="C153" s="6"/>
    </row>
    <row r="154" spans="1:3">
      <c r="A154">
        <f>IF($B$2=0,"",COUNTA($B$2:B154))</f>
        <v>49</v>
      </c>
      <c r="B154" s="6"/>
      <c r="C154" s="6"/>
    </row>
    <row r="155" spans="1:3">
      <c r="A155">
        <f>IF($B$2=0,"",COUNTA($B$2:B155))</f>
        <v>49</v>
      </c>
      <c r="B155" s="6"/>
      <c r="C155" s="6"/>
    </row>
    <row r="156" spans="1:3">
      <c r="A156">
        <f>IF($B$2=0,"",COUNTA($B$2:B156))</f>
        <v>49</v>
      </c>
      <c r="B156" s="6"/>
      <c r="C156" s="6"/>
    </row>
    <row r="157" spans="1:3">
      <c r="A157">
        <f>IF($B$2=0,"",COUNTA($B$2:B157))</f>
        <v>49</v>
      </c>
      <c r="B157" s="6"/>
      <c r="C157" s="6"/>
    </row>
    <row r="158" spans="1:3">
      <c r="A158">
        <f>IF($B$2=0,"",COUNTA($B$2:B158))</f>
        <v>49</v>
      </c>
      <c r="B158" s="6"/>
      <c r="C158" s="6"/>
    </row>
    <row r="159" spans="1:3">
      <c r="A159">
        <f>IF($B$2=0,"",COUNTA($B$2:B159))</f>
        <v>49</v>
      </c>
      <c r="B159" s="6"/>
      <c r="C159" s="6"/>
    </row>
    <row r="160" spans="1:3">
      <c r="A160">
        <f>IF($B$2=0,"",COUNTA($B$2:B160))</f>
        <v>49</v>
      </c>
      <c r="B160" s="6"/>
      <c r="C160" s="6"/>
    </row>
    <row r="161" spans="1:3">
      <c r="A161">
        <f>IF($B$2=0,"",COUNTA($B$2:B161))</f>
        <v>49</v>
      </c>
      <c r="B161" s="6"/>
      <c r="C161" s="6"/>
    </row>
    <row r="162" spans="1:3">
      <c r="A162">
        <f>IF($B$2=0,"",COUNTA($B$2:B162))</f>
        <v>49</v>
      </c>
      <c r="B162" s="6"/>
      <c r="C162" s="6"/>
    </row>
    <row r="163" spans="1:3">
      <c r="A163">
        <f>IF($B$2=0,"",COUNTA($B$2:B163))</f>
        <v>49</v>
      </c>
      <c r="B163" s="6"/>
      <c r="C163" s="6"/>
    </row>
    <row r="164" spans="1:3">
      <c r="A164">
        <f>IF($B$2=0,"",COUNTA($B$2:B164))</f>
        <v>49</v>
      </c>
      <c r="B164" s="6"/>
      <c r="C164" s="6"/>
    </row>
    <row r="165" spans="1:3">
      <c r="A165">
        <f>IF($B$2=0,"",COUNTA($B$2:B165))</f>
        <v>49</v>
      </c>
      <c r="B165" s="6"/>
      <c r="C165" s="6"/>
    </row>
    <row r="166" spans="1:3">
      <c r="A166">
        <f>IF($B$2=0,"",COUNTA($B$2:B166))</f>
        <v>49</v>
      </c>
      <c r="B166" s="6"/>
      <c r="C166" s="6"/>
    </row>
    <row r="167" spans="1:3">
      <c r="A167">
        <f>IF($B$2=0,"",COUNTA($B$2:B167))</f>
        <v>49</v>
      </c>
      <c r="B167" s="6"/>
      <c r="C167" s="6"/>
    </row>
    <row r="168" spans="1:3">
      <c r="A168">
        <f>IF($B$2=0,"",COUNTA($B$2:B168))</f>
        <v>49</v>
      </c>
      <c r="B168" s="6"/>
      <c r="C168" s="6"/>
    </row>
    <row r="169" spans="1:3">
      <c r="A169">
        <f>IF($B$2=0,"",COUNTA($B$2:B169))</f>
        <v>49</v>
      </c>
      <c r="B169" s="6"/>
      <c r="C169" s="6"/>
    </row>
    <row r="170" spans="1:3">
      <c r="A170">
        <f>IF($B$2=0,"",COUNTA($B$2:B170))</f>
        <v>49</v>
      </c>
      <c r="B170" s="6"/>
      <c r="C170" s="6"/>
    </row>
    <row r="171" spans="1:3">
      <c r="A171">
        <f>IF($B$2=0,"",COUNTA($B$2:B171))</f>
        <v>49</v>
      </c>
      <c r="B171" s="6"/>
      <c r="C171" s="6"/>
    </row>
    <row r="172" spans="1:3">
      <c r="A172">
        <f>IF($B$2=0,"",COUNTA($B$2:B172))</f>
        <v>49</v>
      </c>
      <c r="B172" s="6"/>
      <c r="C172" s="6"/>
    </row>
    <row r="173" spans="1:3">
      <c r="A173">
        <f>IF($B$2=0,"",COUNTA($B$2:B173))</f>
        <v>49</v>
      </c>
      <c r="B173" s="6"/>
      <c r="C173" s="6"/>
    </row>
    <row r="174" spans="1:3">
      <c r="A174">
        <f>IF($B$2=0,"",COUNTA($B$2:B174))</f>
        <v>49</v>
      </c>
      <c r="B174" s="6"/>
      <c r="C174" s="6"/>
    </row>
    <row r="175" spans="1:3">
      <c r="A175">
        <f>IF($B$2=0,"",COUNTA($B$2:B175))</f>
        <v>49</v>
      </c>
      <c r="B175" s="6"/>
      <c r="C175" s="6"/>
    </row>
    <row r="176" spans="1:3">
      <c r="A176">
        <f>IF($B$2=0,"",COUNTA($B$2:B176))</f>
        <v>49</v>
      </c>
      <c r="B176" s="6"/>
      <c r="C176" s="6"/>
    </row>
    <row r="177" spans="1:3">
      <c r="A177">
        <f>IF($B$2=0,"",COUNTA($B$2:B177))</f>
        <v>49</v>
      </c>
      <c r="B177" s="6"/>
      <c r="C177" s="6"/>
    </row>
    <row r="178" spans="1:3">
      <c r="A178">
        <f>IF($B$2=0,"",COUNTA($B$2:B178))</f>
        <v>49</v>
      </c>
      <c r="B178" s="6"/>
      <c r="C178" s="6"/>
    </row>
    <row r="179" spans="1:3">
      <c r="A179">
        <f>IF($B$2=0,"",COUNTA($B$2:B179))</f>
        <v>49</v>
      </c>
      <c r="B179" s="6"/>
      <c r="C179" s="6"/>
    </row>
    <row r="180" spans="1:3">
      <c r="A180">
        <f>IF($B$2=0,"",COUNTA($B$2:B180))</f>
        <v>49</v>
      </c>
      <c r="B180" s="6"/>
      <c r="C180" s="6"/>
    </row>
    <row r="181" spans="1:3">
      <c r="A181">
        <f>IF($B$2=0,"",COUNTA($B$2:B181))</f>
        <v>49</v>
      </c>
      <c r="B181" s="6"/>
      <c r="C181" s="6"/>
    </row>
    <row r="182" spans="1:3">
      <c r="A182">
        <f>IF($B$2=0,"",COUNTA($B$2:B182))</f>
        <v>49</v>
      </c>
      <c r="B182" s="6"/>
      <c r="C182" s="6"/>
    </row>
    <row r="183" spans="1:3">
      <c r="A183">
        <f>IF($B$2=0,"",COUNTA($B$2:B183))</f>
        <v>49</v>
      </c>
      <c r="B183" s="6"/>
      <c r="C183" s="6"/>
    </row>
    <row r="184" spans="1:3">
      <c r="A184">
        <f>IF($B$2=0,"",COUNTA($B$2:B184))</f>
        <v>49</v>
      </c>
      <c r="B184" s="6"/>
      <c r="C184" s="6"/>
    </row>
    <row r="185" spans="1:3">
      <c r="A185">
        <f>IF($B$2=0,"",COUNTA($B$2:B185))</f>
        <v>49</v>
      </c>
      <c r="B185" s="6"/>
      <c r="C185" s="6"/>
    </row>
    <row r="186" spans="1:3">
      <c r="A186">
        <f>IF($B$2=0,"",COUNTA($B$2:B186))</f>
        <v>49</v>
      </c>
      <c r="B186" s="6"/>
      <c r="C186" s="6"/>
    </row>
    <row r="187" spans="1:3">
      <c r="A187">
        <f>IF($B$2=0,"",COUNTA($B$2:B187))</f>
        <v>49</v>
      </c>
      <c r="B187" s="6"/>
      <c r="C187" s="6"/>
    </row>
    <row r="188" spans="1:3">
      <c r="A188">
        <f>IF($B$2=0,"",COUNTA($B$2:B188))</f>
        <v>49</v>
      </c>
      <c r="B188" s="6"/>
      <c r="C188" s="6"/>
    </row>
    <row r="189" spans="1:3">
      <c r="A189">
        <f>IF($B$2=0,"",COUNTA($B$2:B189))</f>
        <v>49</v>
      </c>
      <c r="B189" s="6"/>
      <c r="C189" s="6"/>
    </row>
    <row r="190" spans="1:3">
      <c r="A190">
        <f>IF($B$2=0,"",COUNTA($B$2:B190))</f>
        <v>49</v>
      </c>
      <c r="B190" s="6"/>
      <c r="C190" s="6"/>
    </row>
    <row r="191" spans="1:3">
      <c r="A191">
        <f>IF($B$2=0,"",COUNTA($B$2:B191))</f>
        <v>49</v>
      </c>
      <c r="B191" s="6"/>
      <c r="C191" s="6"/>
    </row>
    <row r="192" spans="1:3">
      <c r="A192">
        <f>IF($B$2=0,"",COUNTA($B$2:B192))</f>
        <v>49</v>
      </c>
      <c r="B192" s="6"/>
      <c r="C192" s="6"/>
    </row>
    <row r="193" spans="1:3">
      <c r="A193">
        <f>IF($B$2=0,"",COUNTA($B$2:B193))</f>
        <v>49</v>
      </c>
      <c r="B193" s="6"/>
      <c r="C193" s="6"/>
    </row>
    <row r="194" spans="1:3">
      <c r="A194">
        <f>IF($B$2=0,"",COUNTA($B$2:B194))</f>
        <v>49</v>
      </c>
      <c r="B194" s="6"/>
      <c r="C194" s="6"/>
    </row>
    <row r="195" spans="1:3">
      <c r="A195">
        <f>IF($B$2=0,"",COUNTA($B$2:B195))</f>
        <v>49</v>
      </c>
      <c r="B195" s="6"/>
      <c r="C195" s="6"/>
    </row>
    <row r="196" spans="1:3">
      <c r="A196">
        <f>IF($B$2=0,"",COUNTA($B$2:B196))</f>
        <v>49</v>
      </c>
      <c r="B196" s="6"/>
      <c r="C196" s="6"/>
    </row>
    <row r="197" spans="1:3">
      <c r="A197">
        <f>IF($B$2=0,"",COUNTA($B$2:B197))</f>
        <v>49</v>
      </c>
      <c r="B197" s="6"/>
      <c r="C197" s="6"/>
    </row>
    <row r="198" spans="1:3">
      <c r="A198">
        <f>IF($B$2=0,"",COUNTA($B$2:B198))</f>
        <v>49</v>
      </c>
      <c r="B198" s="6"/>
      <c r="C198" s="6"/>
    </row>
    <row r="199" spans="1:3">
      <c r="A199">
        <f>IF($B$2=0,"",COUNTA($B$2:B199))</f>
        <v>49</v>
      </c>
      <c r="B199" s="6"/>
      <c r="C199" s="6"/>
    </row>
    <row r="200" spans="1:3">
      <c r="A200">
        <f>IF($B$2=0,"",COUNTA($B$2:B200))</f>
        <v>49</v>
      </c>
      <c r="B200" s="6"/>
      <c r="C200" s="6"/>
    </row>
    <row r="201" spans="1:3">
      <c r="A201">
        <f>IF($B$2=0,"",COUNTA($B$2:B201))</f>
        <v>49</v>
      </c>
      <c r="B201" s="6"/>
      <c r="C201" s="6"/>
    </row>
    <row r="202" spans="1:3">
      <c r="A202">
        <f>IF($B$2=0,"",COUNTA($B$2:B202))</f>
        <v>49</v>
      </c>
      <c r="B202" s="6"/>
      <c r="C202" s="6"/>
    </row>
    <row r="203" spans="1:3">
      <c r="A203">
        <f>IF($B$2=0,"",COUNTA($B$2:B203))</f>
        <v>49</v>
      </c>
      <c r="B203" s="6"/>
      <c r="C203" s="6"/>
    </row>
    <row r="204" spans="1:3">
      <c r="A204">
        <f>IF($B$2=0,"",COUNTA($B$2:B204))</f>
        <v>49</v>
      </c>
      <c r="B204" s="6"/>
      <c r="C204" s="6"/>
    </row>
    <row r="205" spans="1:3">
      <c r="A205">
        <f>IF($B$2=0,"",COUNTA($B$2:B205))</f>
        <v>49</v>
      </c>
      <c r="B205" s="6"/>
      <c r="C205" s="6"/>
    </row>
    <row r="206" spans="1:3">
      <c r="A206">
        <f>IF($B$2=0,"",COUNTA($B$2:B206))</f>
        <v>49</v>
      </c>
      <c r="B206" s="6"/>
      <c r="C206" s="6"/>
    </row>
    <row r="207" spans="1:3">
      <c r="A207">
        <f>IF($B$2=0,"",COUNTA($B$2:B207))</f>
        <v>49</v>
      </c>
      <c r="B207" s="6"/>
      <c r="C207" s="6"/>
    </row>
    <row r="208" spans="1:3">
      <c r="A208">
        <f>IF($B$2=0,"",COUNTA($B$2:B208))</f>
        <v>49</v>
      </c>
      <c r="B208" s="6"/>
      <c r="C208" s="6"/>
    </row>
    <row r="209" spans="1:3">
      <c r="A209">
        <f>IF($B$2=0,"",COUNTA($B$2:B209))</f>
        <v>49</v>
      </c>
      <c r="B209" s="6"/>
      <c r="C209" s="6"/>
    </row>
    <row r="210" spans="1:3">
      <c r="A210">
        <f>IF($B$2=0,"",COUNTA($B$2:B210))</f>
        <v>49</v>
      </c>
      <c r="B210" s="6"/>
      <c r="C210" s="6"/>
    </row>
    <row r="211" spans="1:3">
      <c r="A211">
        <f>IF($B$2=0,"",COUNTA($B$2:B211))</f>
        <v>49</v>
      </c>
      <c r="B211" s="6"/>
      <c r="C211" s="6"/>
    </row>
    <row r="212" spans="1:3">
      <c r="A212">
        <f>IF($B$2=0,"",COUNTA($B$2:B212))</f>
        <v>49</v>
      </c>
      <c r="B212" s="6"/>
      <c r="C212" s="6"/>
    </row>
    <row r="213" spans="1:3">
      <c r="A213">
        <f>IF($B$2=0,"",COUNTA($B$2:B213))</f>
        <v>49</v>
      </c>
      <c r="B213" s="6"/>
      <c r="C213" s="6"/>
    </row>
    <row r="214" spans="1:3">
      <c r="A214">
        <f>IF($B$2=0,"",COUNTA($B$2:B214))</f>
        <v>49</v>
      </c>
      <c r="B214" s="6"/>
      <c r="C214" s="6"/>
    </row>
    <row r="215" spans="1:3">
      <c r="A215">
        <f>IF($B$2=0,"",COUNTA($B$2:B215))</f>
        <v>49</v>
      </c>
      <c r="B215" s="6"/>
      <c r="C215" s="6"/>
    </row>
    <row r="216" spans="1:3">
      <c r="A216">
        <f>IF($B$2=0,"",COUNTA($B$2:B216))</f>
        <v>49</v>
      </c>
      <c r="B216" s="6"/>
      <c r="C216" s="6"/>
    </row>
    <row r="217" spans="1:3">
      <c r="A217">
        <f>IF($B$2=0,"",COUNTA($B$2:B217))</f>
        <v>49</v>
      </c>
      <c r="B217" s="6"/>
      <c r="C217" s="6"/>
    </row>
    <row r="218" spans="1:3">
      <c r="A218">
        <f>IF($B$2=0,"",COUNTA($B$2:B218))</f>
        <v>49</v>
      </c>
      <c r="B218" s="6"/>
      <c r="C218" s="6"/>
    </row>
    <row r="219" spans="1:3">
      <c r="A219">
        <f>IF($B$2=0,"",COUNTA($B$2:B219))</f>
        <v>49</v>
      </c>
      <c r="B219" s="6"/>
      <c r="C219" s="6"/>
    </row>
    <row r="220" spans="1:3">
      <c r="A220">
        <f>IF($B$2=0,"",COUNTA($B$2:B220))</f>
        <v>49</v>
      </c>
      <c r="B220" s="6"/>
      <c r="C220" s="6"/>
    </row>
    <row r="221" spans="1:3">
      <c r="A221">
        <f>IF($B$2=0,"",COUNTA($B$2:B221))</f>
        <v>49</v>
      </c>
      <c r="B221" s="6"/>
      <c r="C221" s="6"/>
    </row>
    <row r="222" spans="1:3">
      <c r="A222">
        <f>IF($B$2=0,"",COUNTA($B$2:B222))</f>
        <v>49</v>
      </c>
      <c r="B222" s="6"/>
      <c r="C222" s="6"/>
    </row>
    <row r="223" spans="1:3">
      <c r="A223">
        <f>IF($B$2=0,"",COUNTA($B$2:B223))</f>
        <v>49</v>
      </c>
      <c r="B223" s="6"/>
      <c r="C223" s="6"/>
    </row>
    <row r="224" spans="1:3">
      <c r="A224">
        <f>IF($B$2=0,"",COUNTA($B$2:B224))</f>
        <v>49</v>
      </c>
      <c r="B224" s="6"/>
      <c r="C224" s="6"/>
    </row>
    <row r="225" spans="1:3">
      <c r="A225">
        <f>IF($B$2=0,"",COUNTA($B$2:B225))</f>
        <v>49</v>
      </c>
      <c r="B225" s="6"/>
      <c r="C225" s="6"/>
    </row>
    <row r="226" spans="1:3">
      <c r="A226">
        <f>IF($B$2=0,"",COUNTA($B$2:B226))</f>
        <v>49</v>
      </c>
      <c r="B226" s="6"/>
      <c r="C226" s="6"/>
    </row>
    <row r="227" spans="1:3">
      <c r="A227">
        <f>IF($B$2=0,"",COUNTA($B$2:B227))</f>
        <v>49</v>
      </c>
      <c r="B227" s="6"/>
      <c r="C227" s="6"/>
    </row>
    <row r="228" spans="1:3">
      <c r="A228">
        <f>IF($B$2=0,"",COUNTA($B$2:B228))</f>
        <v>49</v>
      </c>
      <c r="B228" s="6"/>
      <c r="C228" s="6"/>
    </row>
    <row r="229" spans="1:3">
      <c r="A229">
        <f>IF($B$2=0,"",COUNTA($B$2:B229))</f>
        <v>49</v>
      </c>
      <c r="B229" s="6"/>
      <c r="C229" s="6"/>
    </row>
    <row r="230" spans="1:3">
      <c r="A230">
        <f>IF($B$2=0,"",COUNTA($B$2:B230))</f>
        <v>49</v>
      </c>
      <c r="B230" s="6"/>
      <c r="C230" s="6"/>
    </row>
    <row r="231" spans="1:3">
      <c r="A231">
        <f>IF($B$2=0,"",COUNTA($B$2:B231))</f>
        <v>49</v>
      </c>
      <c r="B231" s="6"/>
      <c r="C231" s="6"/>
    </row>
    <row r="232" spans="1:3">
      <c r="A232">
        <f>IF($B$2=0,"",COUNTA($B$2:B232))</f>
        <v>49</v>
      </c>
      <c r="B232" s="6"/>
      <c r="C232" s="6"/>
    </row>
    <row r="233" spans="1:3">
      <c r="A233">
        <f>IF($B$2=0,"",COUNTA($B$2:B233))</f>
        <v>49</v>
      </c>
      <c r="B233" s="6"/>
      <c r="C233" s="6"/>
    </row>
    <row r="234" spans="1:3">
      <c r="A234">
        <f>IF($B$2=0,"",COUNTA($B$2:B234))</f>
        <v>49</v>
      </c>
      <c r="B234" s="6"/>
      <c r="C234" s="6"/>
    </row>
    <row r="235" spans="1:3">
      <c r="A235">
        <f>IF($B$2=0,"",COUNTA($B$2:B235))</f>
        <v>49</v>
      </c>
      <c r="B235" s="6"/>
      <c r="C235" s="6"/>
    </row>
    <row r="236" spans="1:3">
      <c r="A236">
        <f>IF($B$2=0,"",COUNTA($B$2:B236))</f>
        <v>49</v>
      </c>
      <c r="B236" s="6"/>
      <c r="C236" s="6"/>
    </row>
    <row r="237" spans="1:3">
      <c r="A237">
        <f>IF($B$2=0,"",COUNTA($B$2:B237))</f>
        <v>49</v>
      </c>
      <c r="B237" s="6"/>
      <c r="C237" s="6"/>
    </row>
    <row r="238" spans="1:3">
      <c r="A238">
        <f>IF($B$2=0,"",COUNTA($B$2:B238))</f>
        <v>49</v>
      </c>
      <c r="B238" s="6"/>
      <c r="C238" s="6"/>
    </row>
    <row r="239" spans="1:3">
      <c r="A239">
        <f>IF($B$2=0,"",COUNTA($B$2:B239))</f>
        <v>49</v>
      </c>
      <c r="B239" s="6"/>
      <c r="C239" s="6"/>
    </row>
    <row r="240" spans="1:3">
      <c r="A240">
        <f>IF($B$2=0,"",COUNTA($B$2:B240))</f>
        <v>49</v>
      </c>
      <c r="B240" s="6"/>
      <c r="C240" s="6"/>
    </row>
    <row r="241" spans="1:3">
      <c r="A241">
        <f>IF($B$2=0,"",COUNTA($B$2:B241))</f>
        <v>49</v>
      </c>
      <c r="B241" s="6"/>
      <c r="C241" s="6"/>
    </row>
    <row r="242" spans="1:3">
      <c r="A242">
        <f>IF($B$2=0,"",COUNTA($B$2:B242))</f>
        <v>49</v>
      </c>
      <c r="B242" s="6"/>
      <c r="C242" s="6"/>
    </row>
    <row r="243" spans="1:3">
      <c r="A243">
        <f>IF($B$2=0,"",COUNTA($B$2:B243))</f>
        <v>49</v>
      </c>
      <c r="B243" s="6"/>
      <c r="C243" s="6"/>
    </row>
    <row r="244" spans="1:3">
      <c r="A244">
        <f>IF($B$2=0,"",COUNTA($B$2:B244))</f>
        <v>49</v>
      </c>
      <c r="B244" s="6"/>
      <c r="C244" s="6"/>
    </row>
    <row r="245" spans="1:3">
      <c r="A245">
        <f>IF($B$2=0,"",COUNTA($B$2:B245))</f>
        <v>49</v>
      </c>
      <c r="B245" s="6"/>
      <c r="C245" s="6"/>
    </row>
    <row r="246" spans="1:3">
      <c r="A246">
        <f>IF($B$2=0,"",COUNTA($B$2:B246))</f>
        <v>49</v>
      </c>
      <c r="B246" s="6"/>
      <c r="C246" s="6"/>
    </row>
    <row r="247" spans="1:3">
      <c r="A247">
        <f>IF($B$2=0,"",COUNTA($B$2:B247))</f>
        <v>49</v>
      </c>
      <c r="B247" s="6"/>
      <c r="C247" s="6"/>
    </row>
    <row r="248" spans="1:3">
      <c r="A248">
        <f>IF($B$2=0,"",COUNTA($B$2:B248))</f>
        <v>49</v>
      </c>
      <c r="B248" s="6"/>
      <c r="C248" s="6"/>
    </row>
    <row r="249" spans="1:3">
      <c r="A249">
        <f>IF($B$2=0,"",COUNTA($B$2:B249))</f>
        <v>49</v>
      </c>
      <c r="B249" s="6"/>
      <c r="C249" s="6"/>
    </row>
    <row r="250" spans="1:3">
      <c r="A250">
        <f>IF($B$2=0,"",COUNTA($B$2:B250))</f>
        <v>49</v>
      </c>
      <c r="B250" s="6"/>
      <c r="C250" s="6"/>
    </row>
    <row r="251" spans="1:3">
      <c r="A251">
        <f>IF($B$2=0,"",COUNTA($B$2:B251))</f>
        <v>49</v>
      </c>
      <c r="B251" s="6"/>
      <c r="C251" s="6"/>
    </row>
    <row r="252" spans="1:3">
      <c r="A252">
        <f>IF($B$2=0,"",COUNTA($B$2:B252))</f>
        <v>49</v>
      </c>
      <c r="B252" s="6"/>
      <c r="C252" s="6"/>
    </row>
    <row r="253" spans="1:3">
      <c r="A253">
        <f>IF($B$2=0,"",COUNTA($B$2:B253))</f>
        <v>49</v>
      </c>
      <c r="B253" s="6"/>
      <c r="C253" s="6"/>
    </row>
    <row r="254" spans="1:3">
      <c r="A254">
        <f>IF($B$2=0,"",COUNTA($B$2:B254))</f>
        <v>49</v>
      </c>
      <c r="B254" s="6"/>
      <c r="C254" s="6"/>
    </row>
    <row r="255" spans="1:3">
      <c r="A255">
        <f>IF($B$2=0,"",COUNTA($B$2:B255))</f>
        <v>49</v>
      </c>
      <c r="B255" s="6"/>
      <c r="C255" s="6"/>
    </row>
    <row r="256" spans="1:3">
      <c r="A256">
        <f>IF($B$2=0,"",COUNTA($B$2:B256))</f>
        <v>49</v>
      </c>
      <c r="B256" s="6"/>
      <c r="C256" s="6"/>
    </row>
    <row r="257" spans="1:3">
      <c r="A257">
        <f>IF($B$2=0,"",COUNTA($B$2:B257))</f>
        <v>49</v>
      </c>
      <c r="B257" s="6"/>
      <c r="C257" s="6"/>
    </row>
    <row r="258" spans="1:3">
      <c r="A258">
        <f>IF($B$2=0,"",COUNTA($B$2:B258))</f>
        <v>49</v>
      </c>
      <c r="B258" s="6"/>
      <c r="C258" s="6"/>
    </row>
    <row r="259" spans="1:3">
      <c r="A259">
        <f>IF($B$2=0,"",COUNTA($B$2:B259))</f>
        <v>49</v>
      </c>
      <c r="B259" s="6"/>
      <c r="C259" s="6"/>
    </row>
    <row r="260" spans="1:3">
      <c r="A260">
        <f>IF($B$2=0,"",COUNTA($B$2:B260))</f>
        <v>49</v>
      </c>
      <c r="B260" s="6"/>
      <c r="C260" s="6"/>
    </row>
    <row r="261" spans="1:3">
      <c r="A261">
        <f>IF($B$2=0,"",COUNTA($B$2:B261))</f>
        <v>49</v>
      </c>
      <c r="B261" s="6"/>
      <c r="C261" s="6"/>
    </row>
    <row r="262" spans="1:3">
      <c r="A262">
        <f>IF($B$2=0,"",COUNTA($B$2:B262))</f>
        <v>49</v>
      </c>
      <c r="B262" s="6"/>
      <c r="C262" s="6"/>
    </row>
    <row r="263" spans="1:3">
      <c r="A263">
        <f>IF($B$2=0,"",COUNTA($B$2:B263))</f>
        <v>49</v>
      </c>
      <c r="B263" s="6"/>
      <c r="C263" s="6"/>
    </row>
    <row r="264" spans="1:3">
      <c r="A264">
        <f>IF($B$2=0,"",COUNTA($B$2:B264))</f>
        <v>49</v>
      </c>
      <c r="B264" s="6"/>
      <c r="C264" s="6"/>
    </row>
    <row r="265" spans="1:3">
      <c r="A265">
        <f>IF($B$2=0,"",COUNTA($B$2:B265))</f>
        <v>49</v>
      </c>
      <c r="B265" s="6"/>
      <c r="C265" s="6"/>
    </row>
    <row r="266" spans="1:3">
      <c r="A266">
        <f>IF($B$2=0,"",COUNTA($B$2:B266))</f>
        <v>49</v>
      </c>
      <c r="B266" s="6"/>
      <c r="C266" s="6"/>
    </row>
    <row r="267" spans="1:3">
      <c r="A267">
        <f>IF($B$2=0,"",COUNTA($B$2:B267))</f>
        <v>49</v>
      </c>
      <c r="B267" s="6"/>
      <c r="C267" s="6"/>
    </row>
    <row r="268" spans="1:3">
      <c r="A268">
        <f>IF($B$2=0,"",COUNTA($B$2:B268))</f>
        <v>49</v>
      </c>
      <c r="B268" s="6"/>
      <c r="C268" s="6"/>
    </row>
    <row r="269" spans="1:3">
      <c r="A269">
        <f>IF($B$2=0,"",COUNTA($B$2:B269))</f>
        <v>49</v>
      </c>
      <c r="B269" s="6"/>
      <c r="C269" s="6"/>
    </row>
    <row r="270" spans="1:3">
      <c r="A270">
        <f>IF($B$2=0,"",COUNTA($B$2:B270))</f>
        <v>49</v>
      </c>
      <c r="B270" s="6"/>
      <c r="C270" s="6"/>
    </row>
    <row r="271" spans="1:3">
      <c r="A271">
        <f>IF($B$2=0,"",COUNTA($B$2:B271))</f>
        <v>49</v>
      </c>
      <c r="B271" s="6"/>
      <c r="C271" s="6"/>
    </row>
    <row r="272" spans="1:3">
      <c r="A272">
        <f>IF($B$2=0,"",COUNTA($B$2:B272))</f>
        <v>49</v>
      </c>
      <c r="B272" s="6"/>
      <c r="C272" s="6"/>
    </row>
    <row r="273" spans="1:3">
      <c r="A273">
        <f>IF($B$2=0,"",COUNTA($B$2:B273))</f>
        <v>49</v>
      </c>
      <c r="B273" s="6"/>
      <c r="C273" s="6"/>
    </row>
    <row r="274" spans="1:3">
      <c r="A274">
        <f>IF($B$2=0,"",COUNTA($B$2:B274))</f>
        <v>49</v>
      </c>
      <c r="B274" s="6"/>
      <c r="C274" s="6"/>
    </row>
    <row r="275" spans="1:3">
      <c r="A275">
        <f>IF($B$2=0,"",COUNTA($B$2:B275))</f>
        <v>49</v>
      </c>
      <c r="B275" s="6"/>
      <c r="C275" s="6"/>
    </row>
    <row r="276" spans="1:3">
      <c r="A276">
        <f>IF($B$2=0,"",COUNTA($B$2:B276))</f>
        <v>49</v>
      </c>
      <c r="B276" s="6"/>
      <c r="C276" s="6"/>
    </row>
    <row r="277" spans="1:3">
      <c r="A277">
        <f>IF($B$2=0,"",COUNTA($B$2:B277))</f>
        <v>49</v>
      </c>
      <c r="B277" s="6"/>
      <c r="C277" s="6"/>
    </row>
    <row r="278" spans="1:3">
      <c r="A278">
        <f>IF($B$2=0,"",COUNTA($B$2:B278))</f>
        <v>49</v>
      </c>
      <c r="B278" s="6"/>
      <c r="C278" s="6"/>
    </row>
    <row r="279" spans="1:3">
      <c r="A279">
        <f>IF($B$2=0,"",COUNTA($B$2:B279))</f>
        <v>49</v>
      </c>
      <c r="B279" s="6"/>
      <c r="C279" s="6"/>
    </row>
    <row r="280" spans="1:3">
      <c r="A280">
        <f>IF($B$2=0,"",COUNTA($B$2:B280))</f>
        <v>49</v>
      </c>
      <c r="B280" s="6"/>
      <c r="C280" s="6"/>
    </row>
    <row r="281" spans="1:3">
      <c r="A281">
        <f>IF($B$2=0,"",COUNTA($B$2:B281))</f>
        <v>49</v>
      </c>
      <c r="B281" s="6"/>
      <c r="C281" s="6"/>
    </row>
    <row r="282" spans="1:3">
      <c r="A282">
        <f>IF($B$2=0,"",COUNTA($B$2:B282))</f>
        <v>49</v>
      </c>
      <c r="B282" s="6"/>
      <c r="C282" s="6"/>
    </row>
    <row r="283" spans="1:3">
      <c r="A283">
        <f>IF($B$2=0,"",COUNTA($B$2:B283))</f>
        <v>49</v>
      </c>
      <c r="B283" s="6"/>
      <c r="C283" s="6"/>
    </row>
    <row r="284" spans="1:3">
      <c r="A284">
        <f>IF($B$2=0,"",COUNTA($B$2:B284))</f>
        <v>49</v>
      </c>
      <c r="B284" s="6"/>
      <c r="C284" s="6"/>
    </row>
    <row r="285" spans="1:3">
      <c r="A285">
        <f>IF($B$2=0,"",COUNTA($B$2:B285))</f>
        <v>49</v>
      </c>
      <c r="B285" s="6"/>
      <c r="C285" s="6"/>
    </row>
    <row r="286" spans="1:3">
      <c r="A286">
        <f>IF($B$2=0,"",COUNTA($B$2:B286))</f>
        <v>49</v>
      </c>
      <c r="B286" s="6"/>
      <c r="C286" s="6"/>
    </row>
    <row r="287" spans="1:3">
      <c r="A287">
        <f>IF($B$2=0,"",COUNTA($B$2:B287))</f>
        <v>49</v>
      </c>
      <c r="B287" s="6"/>
      <c r="C287" s="6"/>
    </row>
    <row r="288" spans="1:3">
      <c r="A288">
        <f>IF($B$2=0,"",COUNTA($B$2:B288))</f>
        <v>49</v>
      </c>
      <c r="B288" s="6"/>
      <c r="C288" s="6"/>
    </row>
    <row r="289" spans="1:3">
      <c r="A289">
        <f>IF($B$2=0,"",COUNTA($B$2:B289))</f>
        <v>49</v>
      </c>
      <c r="B289" s="6"/>
      <c r="C289" s="6"/>
    </row>
    <row r="290" spans="1:3">
      <c r="A290">
        <f>IF($B$2=0,"",COUNTA($B$2:B290))</f>
        <v>49</v>
      </c>
      <c r="B290" s="6"/>
      <c r="C290" s="6"/>
    </row>
    <row r="291" spans="1:3">
      <c r="A291">
        <f>IF($B$2=0,"",COUNTA($B$2:B291))</f>
        <v>49</v>
      </c>
      <c r="B291" s="6"/>
      <c r="C291" s="6"/>
    </row>
    <row r="292" spans="1:3">
      <c r="A292">
        <f>IF($B$2=0,"",COUNTA($B$2:B292))</f>
        <v>49</v>
      </c>
      <c r="B292" s="6"/>
      <c r="C292" s="6"/>
    </row>
    <row r="293" spans="1:3">
      <c r="A293">
        <f>IF($B$2=0,"",COUNTA($B$2:B293))</f>
        <v>49</v>
      </c>
      <c r="B293" s="6"/>
      <c r="C293" s="6"/>
    </row>
    <row r="294" spans="1:3">
      <c r="A294">
        <f>IF($B$2=0,"",COUNTA($B$2:B294))</f>
        <v>49</v>
      </c>
      <c r="B294" s="6"/>
      <c r="C294" s="6"/>
    </row>
    <row r="295" spans="1:3">
      <c r="A295">
        <f>IF($B$2=0,"",COUNTA($B$2:B295))</f>
        <v>49</v>
      </c>
      <c r="B295" s="6"/>
      <c r="C295" s="6"/>
    </row>
    <row r="296" spans="1:3">
      <c r="A296">
        <f>IF($B$2=0,"",COUNTA($B$2:B296))</f>
        <v>49</v>
      </c>
      <c r="B296" s="6"/>
      <c r="C296" s="6"/>
    </row>
    <row r="297" spans="1:3">
      <c r="A297">
        <f>IF($B$2=0,"",COUNTA($B$2:B297))</f>
        <v>49</v>
      </c>
      <c r="B297" s="6"/>
      <c r="C297" s="6"/>
    </row>
    <row r="298" spans="1:3">
      <c r="A298">
        <f>IF($B$2=0,"",COUNTA($B$2:B298))</f>
        <v>49</v>
      </c>
      <c r="B298" s="6"/>
      <c r="C298" s="6"/>
    </row>
    <row r="299" spans="1:3">
      <c r="A299">
        <f>IF($B$2=0,"",COUNTA($B$2:B299))</f>
        <v>49</v>
      </c>
      <c r="B299" s="6"/>
      <c r="C299" s="6"/>
    </row>
    <row r="300" spans="1:3">
      <c r="A300">
        <f>IF($B$2=0,"",COUNTA($B$2:B300))</f>
        <v>49</v>
      </c>
      <c r="B300" s="6"/>
      <c r="C300" s="6"/>
    </row>
    <row r="301" spans="1:3">
      <c r="A301">
        <f>IF($B$2=0,"",COUNTA($B$2:B301))</f>
        <v>49</v>
      </c>
      <c r="B301" s="6"/>
      <c r="C301" s="6"/>
    </row>
    <row r="302" spans="1:3">
      <c r="A302">
        <f>IF($B$2=0,"",COUNTA($B$2:B302))</f>
        <v>49</v>
      </c>
      <c r="B302" s="6"/>
      <c r="C302" s="6"/>
    </row>
    <row r="303" spans="1:3">
      <c r="A303">
        <f>IF($B$2=0,"",COUNTA($B$2:B303))</f>
        <v>49</v>
      </c>
      <c r="B303" s="6"/>
      <c r="C303" s="6"/>
    </row>
    <row r="304" spans="1:3">
      <c r="A304">
        <f>IF($B$2=0,"",COUNTA($B$2:B304))</f>
        <v>49</v>
      </c>
      <c r="B304" s="6"/>
      <c r="C304" s="6"/>
    </row>
    <row r="305" spans="1:3">
      <c r="A305">
        <f>IF($B$2=0,"",COUNTA($B$2:B305))</f>
        <v>49</v>
      </c>
      <c r="B305" s="6"/>
      <c r="C305" s="6"/>
    </row>
    <row r="306" spans="1:3">
      <c r="A306">
        <f>IF($B$2=0,"",COUNTA($B$2:B306))</f>
        <v>49</v>
      </c>
      <c r="B306" s="6"/>
      <c r="C306" s="6"/>
    </row>
    <row r="307" spans="1:3">
      <c r="A307">
        <f>IF($B$2=0,"",COUNTA($B$2:B307))</f>
        <v>49</v>
      </c>
      <c r="B307" s="6"/>
      <c r="C307" s="6"/>
    </row>
    <row r="308" spans="1:3">
      <c r="A308">
        <f>IF($B$2=0,"",COUNTA($B$2:B308))</f>
        <v>49</v>
      </c>
      <c r="B308" s="6"/>
      <c r="C308" s="6"/>
    </row>
    <row r="309" spans="1:3">
      <c r="A309">
        <f>IF($B$2=0,"",COUNTA($B$2:B309))</f>
        <v>49</v>
      </c>
      <c r="B309" s="6"/>
      <c r="C309" s="6"/>
    </row>
    <row r="310" spans="1:3">
      <c r="A310">
        <f>IF($B$2=0,"",COUNTA($B$2:B310))</f>
        <v>49</v>
      </c>
      <c r="B310" s="6"/>
      <c r="C310" s="6"/>
    </row>
    <row r="311" spans="1:3">
      <c r="A311">
        <f>IF($B$2=0,"",COUNTA($B$2:B311))</f>
        <v>49</v>
      </c>
      <c r="B311" s="6"/>
      <c r="C311" s="6"/>
    </row>
    <row r="312" spans="1:3">
      <c r="A312">
        <f>IF($B$2=0,"",COUNTA($B$2:B312))</f>
        <v>49</v>
      </c>
      <c r="B312" s="6"/>
      <c r="C312" s="6"/>
    </row>
    <row r="313" spans="1:3">
      <c r="A313">
        <f>IF($B$2=0,"",COUNTA($B$2:B313))</f>
        <v>49</v>
      </c>
      <c r="B313" s="6"/>
      <c r="C313" s="6"/>
    </row>
    <row r="314" spans="1:3">
      <c r="A314">
        <f>IF($B$2=0,"",COUNTA($B$2:B314))</f>
        <v>49</v>
      </c>
      <c r="B314" s="6"/>
      <c r="C314" s="6"/>
    </row>
    <row r="315" spans="1:3">
      <c r="A315">
        <f>IF($B$2=0,"",COUNTA($B$2:B315))</f>
        <v>49</v>
      </c>
      <c r="B315" s="6"/>
      <c r="C315" s="6"/>
    </row>
    <row r="316" spans="1:3">
      <c r="A316">
        <f>IF($B$2=0,"",COUNTA($B$2:B316))</f>
        <v>49</v>
      </c>
      <c r="B316" s="6"/>
      <c r="C316" s="6"/>
    </row>
    <row r="317" spans="1:3">
      <c r="A317">
        <f>IF($B$2=0,"",COUNTA($B$2:B317))</f>
        <v>49</v>
      </c>
      <c r="B317" s="6"/>
      <c r="C317" s="6"/>
    </row>
    <row r="318" spans="1:3">
      <c r="A318">
        <f>IF($B$2=0,"",COUNTA($B$2:B318))</f>
        <v>49</v>
      </c>
      <c r="B318" s="6"/>
      <c r="C318" s="6"/>
    </row>
    <row r="319" spans="1:3">
      <c r="A319">
        <f>IF($B$2=0,"",COUNTA($B$2:B319))</f>
        <v>49</v>
      </c>
      <c r="B319" s="6"/>
      <c r="C319" s="6"/>
    </row>
    <row r="320" spans="1:3">
      <c r="A320">
        <f>IF($B$2=0,"",COUNTA($B$2:B320))</f>
        <v>49</v>
      </c>
      <c r="B320" s="6"/>
      <c r="C320" s="6"/>
    </row>
    <row r="321" spans="1:3">
      <c r="A321">
        <f>IF($B$2=0,"",COUNTA($B$2:B321))</f>
        <v>49</v>
      </c>
      <c r="B321" s="6"/>
      <c r="C321" s="6"/>
    </row>
    <row r="322" spans="1:3">
      <c r="A322">
        <f>IF($B$2=0,"",COUNTA($B$2:B322))</f>
        <v>49</v>
      </c>
      <c r="B322" s="6"/>
      <c r="C322" s="6"/>
    </row>
    <row r="323" spans="1:3">
      <c r="A323">
        <f>IF($B$2=0,"",COUNTA($B$2:B323))</f>
        <v>49</v>
      </c>
      <c r="B323" s="6"/>
      <c r="C323" s="6"/>
    </row>
    <row r="324" spans="1:3">
      <c r="A324">
        <f>IF($B$2=0,"",COUNTA($B$2:B324))</f>
        <v>49</v>
      </c>
      <c r="B324" s="6"/>
      <c r="C324" s="6"/>
    </row>
    <row r="325" spans="1:3">
      <c r="A325">
        <f>IF($B$2=0,"",COUNTA($B$2:B325))</f>
        <v>49</v>
      </c>
      <c r="B325" s="6"/>
      <c r="C325" s="6"/>
    </row>
    <row r="326" spans="1:3">
      <c r="A326">
        <f>IF($B$2=0,"",COUNTA($B$2:B326))</f>
        <v>49</v>
      </c>
      <c r="B326" s="6"/>
      <c r="C326" s="6"/>
    </row>
    <row r="327" spans="1:3">
      <c r="A327">
        <f>IF($B$2=0,"",COUNTA($B$2:B327))</f>
        <v>49</v>
      </c>
      <c r="B327" s="6"/>
      <c r="C327" s="6"/>
    </row>
    <row r="328" spans="1:3">
      <c r="A328">
        <f>IF($B$2=0,"",COUNTA($B$2:B328))</f>
        <v>49</v>
      </c>
      <c r="B328" s="6"/>
      <c r="C328" s="6"/>
    </row>
    <row r="329" spans="1:3">
      <c r="A329">
        <f>IF($B$2=0,"",COUNTA($B$2:B329))</f>
        <v>49</v>
      </c>
      <c r="B329" s="6"/>
      <c r="C329" s="6"/>
    </row>
    <row r="330" spans="1:3">
      <c r="A330">
        <f>IF($B$2=0,"",COUNTA($B$2:B330))</f>
        <v>49</v>
      </c>
      <c r="B330" s="6"/>
      <c r="C330" s="6"/>
    </row>
    <row r="331" spans="1:3">
      <c r="A331">
        <f>IF($B$2=0,"",COUNTA($B$2:B331))</f>
        <v>49</v>
      </c>
      <c r="B331" s="6"/>
      <c r="C331" s="6"/>
    </row>
    <row r="332" spans="1:3">
      <c r="A332">
        <f>IF($B$2=0,"",COUNTA($B$2:B332))</f>
        <v>49</v>
      </c>
      <c r="B332" s="6"/>
      <c r="C332" s="6"/>
    </row>
    <row r="333" spans="1:3">
      <c r="A333">
        <f>IF($B$2=0,"",COUNTA($B$2:B333))</f>
        <v>49</v>
      </c>
      <c r="B333" s="6"/>
      <c r="C333" s="6"/>
    </row>
    <row r="334" spans="1:3">
      <c r="A334">
        <f>IF($B$2=0,"",COUNTA($B$2:B334))</f>
        <v>49</v>
      </c>
      <c r="B334" s="6"/>
      <c r="C334" s="6"/>
    </row>
    <row r="335" spans="1:3">
      <c r="A335">
        <f>IF($B$2=0,"",COUNTA($B$2:B335))</f>
        <v>49</v>
      </c>
      <c r="B335" s="6"/>
      <c r="C335" s="6"/>
    </row>
    <row r="336" spans="1:3">
      <c r="A336">
        <f>IF($B$2=0,"",COUNTA($B$2:B336))</f>
        <v>49</v>
      </c>
      <c r="B336" s="6"/>
      <c r="C336" s="6"/>
    </row>
    <row r="337" spans="1:3">
      <c r="A337">
        <f>IF($B$2=0,"",COUNTA($B$2:B337))</f>
        <v>49</v>
      </c>
      <c r="B337" s="6"/>
      <c r="C337" s="6"/>
    </row>
    <row r="338" spans="1:3">
      <c r="A338">
        <f>IF($B$2=0,"",COUNTA($B$2:B338))</f>
        <v>49</v>
      </c>
      <c r="B338" s="6"/>
      <c r="C338" s="6"/>
    </row>
    <row r="339" spans="1:3">
      <c r="A339">
        <f>IF($B$2=0,"",COUNTA($B$2:B339))</f>
        <v>49</v>
      </c>
      <c r="B339" s="6"/>
      <c r="C339" s="6"/>
    </row>
    <row r="340" spans="1:3">
      <c r="A340">
        <f>IF($B$2=0,"",COUNTA($B$2:B340))</f>
        <v>49</v>
      </c>
      <c r="B340" s="6"/>
      <c r="C340" s="6"/>
    </row>
    <row r="341" spans="1:3">
      <c r="A341">
        <f>IF($B$2=0,"",COUNTA($B$2:B341))</f>
        <v>49</v>
      </c>
      <c r="B341" s="6"/>
      <c r="C341" s="6"/>
    </row>
    <row r="342" spans="1:3">
      <c r="A342">
        <f>IF($B$2=0,"",COUNTA($B$2:B342))</f>
        <v>49</v>
      </c>
      <c r="B342" s="6"/>
      <c r="C342" s="6"/>
    </row>
    <row r="343" spans="1:3">
      <c r="A343">
        <f>IF($B$2=0,"",COUNTA($B$2:B343))</f>
        <v>49</v>
      </c>
      <c r="B343" s="6"/>
      <c r="C343" s="6"/>
    </row>
    <row r="344" spans="1:3">
      <c r="A344">
        <f>IF($B$2=0,"",COUNTA($B$2:B344))</f>
        <v>49</v>
      </c>
      <c r="B344" s="6"/>
      <c r="C344" s="6"/>
    </row>
    <row r="345" spans="1:3">
      <c r="A345">
        <f>IF($B$2=0,"",COUNTA($B$2:B345))</f>
        <v>49</v>
      </c>
      <c r="B345" s="6"/>
      <c r="C345" s="6"/>
    </row>
    <row r="346" spans="1:3">
      <c r="A346">
        <f>IF($B$2=0,"",COUNTA($B$2:B346))</f>
        <v>49</v>
      </c>
      <c r="B346" s="6"/>
      <c r="C346" s="6"/>
    </row>
    <row r="347" spans="1:3">
      <c r="A347">
        <f>IF($B$2=0,"",COUNTA($B$2:B347))</f>
        <v>49</v>
      </c>
      <c r="B347" s="6"/>
      <c r="C347" s="6"/>
    </row>
    <row r="348" spans="1:3">
      <c r="A348">
        <f>IF($B$2=0,"",COUNTA($B$2:B348))</f>
        <v>49</v>
      </c>
      <c r="B348" s="6"/>
      <c r="C348" s="6"/>
    </row>
    <row r="349" spans="1:3">
      <c r="A349">
        <f>IF($B$2=0,"",COUNTA($B$2:B349))</f>
        <v>49</v>
      </c>
      <c r="B349" s="6"/>
      <c r="C349" s="6"/>
    </row>
    <row r="350" spans="1:3">
      <c r="A350">
        <f>IF($B$2=0,"",COUNTA($B$2:B350))</f>
        <v>49</v>
      </c>
      <c r="B350" s="6"/>
      <c r="C350" s="6"/>
    </row>
    <row r="351" spans="1:3">
      <c r="A351">
        <f>IF($B$2=0,"",COUNTA($B$2:B351))</f>
        <v>49</v>
      </c>
      <c r="B351" s="6"/>
      <c r="C351" s="6"/>
    </row>
    <row r="352" spans="1:3">
      <c r="A352">
        <f>IF($B$2=0,"",COUNTA($B$2:B352))</f>
        <v>49</v>
      </c>
      <c r="B352" s="6"/>
      <c r="C352" s="6"/>
    </row>
    <row r="353" spans="1:3">
      <c r="A353">
        <f>IF($B$2=0,"",COUNTA($B$2:B353))</f>
        <v>49</v>
      </c>
      <c r="B353" s="6"/>
      <c r="C353" s="6"/>
    </row>
    <row r="354" spans="1:3">
      <c r="A354">
        <f>IF($B$2=0,"",COUNTA($B$2:B354))</f>
        <v>49</v>
      </c>
      <c r="B354" s="6"/>
      <c r="C354" s="6"/>
    </row>
    <row r="355" spans="1:3">
      <c r="A355">
        <f>IF($B$2=0,"",COUNTA($B$2:B355))</f>
        <v>49</v>
      </c>
      <c r="B355" s="6"/>
      <c r="C355" s="6"/>
    </row>
    <row r="356" spans="1:3">
      <c r="A356">
        <f>IF($B$2=0,"",COUNTA($B$2:B356))</f>
        <v>49</v>
      </c>
      <c r="B356" s="6"/>
      <c r="C356" s="6"/>
    </row>
    <row r="357" spans="1:3">
      <c r="A357">
        <f>IF($B$2=0,"",COUNTA($B$2:B357))</f>
        <v>49</v>
      </c>
      <c r="B357" s="6"/>
      <c r="C357" s="6"/>
    </row>
    <row r="358" spans="1:3">
      <c r="A358">
        <f>IF($B$2=0,"",COUNTA($B$2:B358))</f>
        <v>49</v>
      </c>
      <c r="B358" s="6"/>
      <c r="C358" s="6"/>
    </row>
    <row r="359" spans="1:3">
      <c r="A359">
        <f>IF($B$2=0,"",COUNTA($B$2:B359))</f>
        <v>49</v>
      </c>
      <c r="B359" s="6"/>
      <c r="C359" s="6"/>
    </row>
    <row r="360" spans="1:3">
      <c r="A360">
        <f>IF($B$2=0,"",COUNTA($B$2:B360))</f>
        <v>49</v>
      </c>
      <c r="B360" s="6"/>
      <c r="C360" s="6"/>
    </row>
    <row r="361" spans="1:3">
      <c r="A361">
        <f>IF($B$2=0,"",COUNTA($B$2:B361))</f>
        <v>49</v>
      </c>
      <c r="B361" s="6"/>
      <c r="C361" s="6"/>
    </row>
    <row r="362" spans="1:3">
      <c r="A362">
        <f>IF($B$2=0,"",COUNTA($B$2:B362))</f>
        <v>49</v>
      </c>
      <c r="B362" s="6"/>
      <c r="C362" s="6"/>
    </row>
    <row r="363" spans="1:3">
      <c r="A363">
        <f>IF($B$2=0,"",COUNTA($B$2:B363))</f>
        <v>49</v>
      </c>
      <c r="B363" s="6"/>
      <c r="C363" s="6"/>
    </row>
    <row r="364" spans="1:3">
      <c r="A364">
        <f>IF($B$2=0,"",COUNTA($B$2:B364))</f>
        <v>49</v>
      </c>
      <c r="B364" s="6"/>
      <c r="C364" s="6"/>
    </row>
    <row r="365" spans="1:3">
      <c r="A365">
        <f>IF($B$2=0,"",COUNTA($B$2:B365))</f>
        <v>49</v>
      </c>
      <c r="B365" s="6"/>
      <c r="C365" s="6"/>
    </row>
    <row r="366" spans="1:3">
      <c r="A366">
        <f>IF($B$2=0,"",COUNTA($B$2:B366))</f>
        <v>49</v>
      </c>
      <c r="B366" s="6"/>
      <c r="C366" s="6"/>
    </row>
    <row r="367" spans="1:3">
      <c r="A367">
        <f>IF($B$2=0,"",COUNTA($B$2:B367))</f>
        <v>49</v>
      </c>
      <c r="B367" s="6"/>
      <c r="C367" s="6"/>
    </row>
    <row r="368" spans="1:3">
      <c r="A368">
        <f>IF($B$2=0,"",COUNTA($B$2:B368))</f>
        <v>49</v>
      </c>
      <c r="B368" s="6"/>
      <c r="C368" s="6"/>
    </row>
    <row r="369" spans="1:3">
      <c r="A369">
        <f>IF($B$2=0,"",COUNTA($B$2:B369))</f>
        <v>49</v>
      </c>
      <c r="B369" s="6"/>
      <c r="C369" s="6"/>
    </row>
    <row r="370" spans="1:3">
      <c r="A370">
        <f>IF($B$2=0,"",COUNTA($B$2:B370))</f>
        <v>49</v>
      </c>
      <c r="B370" s="6"/>
      <c r="C370" s="6"/>
    </row>
    <row r="371" spans="1:3">
      <c r="A371">
        <f>IF($B$2=0,"",COUNTA($B$2:B371))</f>
        <v>49</v>
      </c>
      <c r="B371" s="6"/>
      <c r="C371" s="6"/>
    </row>
    <row r="372" spans="1:3">
      <c r="A372">
        <f>IF($B$2=0,"",COUNTA($B$2:B372))</f>
        <v>49</v>
      </c>
      <c r="B372" s="6"/>
      <c r="C372" s="6"/>
    </row>
    <row r="373" spans="1:3">
      <c r="A373">
        <f>IF($B$2=0,"",COUNTA($B$2:B373))</f>
        <v>49</v>
      </c>
      <c r="B373" s="6"/>
      <c r="C373" s="6"/>
    </row>
    <row r="374" spans="1:3">
      <c r="A374">
        <f>IF($B$2=0,"",COUNTA($B$2:B374))</f>
        <v>49</v>
      </c>
      <c r="B374" s="6"/>
      <c r="C374" s="6"/>
    </row>
    <row r="375" spans="1:3">
      <c r="A375">
        <f>IF($B$2=0,"",COUNTA($B$2:B375))</f>
        <v>49</v>
      </c>
      <c r="B375" s="6"/>
      <c r="C375" s="6"/>
    </row>
    <row r="376" spans="1:3">
      <c r="A376">
        <f>IF($B$2=0,"",COUNTA($B$2:B376))</f>
        <v>49</v>
      </c>
      <c r="B376" s="6"/>
      <c r="C376" s="6"/>
    </row>
    <row r="377" spans="1:3">
      <c r="A377">
        <f>IF($B$2=0,"",COUNTA($B$2:B377))</f>
        <v>49</v>
      </c>
      <c r="B377" s="6"/>
      <c r="C377" s="6"/>
    </row>
    <row r="378" spans="1:3">
      <c r="A378">
        <f>IF($B$2=0,"",COUNTA($B$2:B378))</f>
        <v>49</v>
      </c>
      <c r="B378" s="6"/>
      <c r="C378" s="6"/>
    </row>
    <row r="379" spans="1:3">
      <c r="A379">
        <f>IF($B$2=0,"",COUNTA($B$2:B379))</f>
        <v>49</v>
      </c>
      <c r="B379" s="6"/>
      <c r="C379" s="6"/>
    </row>
    <row r="380" spans="1:3">
      <c r="A380">
        <f>IF($B$2=0,"",COUNTA($B$2:B380))</f>
        <v>49</v>
      </c>
      <c r="B380" s="6"/>
      <c r="C380" s="6"/>
    </row>
    <row r="381" spans="1:3">
      <c r="A381">
        <f>IF($B$2=0,"",COUNTA($B$2:B381))</f>
        <v>49</v>
      </c>
      <c r="B381" s="6"/>
      <c r="C381" s="6"/>
    </row>
    <row r="382" spans="1:3">
      <c r="A382">
        <f>IF($B$2=0,"",COUNTA($B$2:B382))</f>
        <v>49</v>
      </c>
      <c r="B382" s="6"/>
      <c r="C382" s="6"/>
    </row>
    <row r="383" spans="1:3">
      <c r="A383">
        <f>IF($B$2=0,"",COUNTA($B$2:B383))</f>
        <v>49</v>
      </c>
      <c r="B383" s="6"/>
      <c r="C383" s="6"/>
    </row>
    <row r="384" spans="1:3">
      <c r="A384">
        <f>IF($B$2=0,"",COUNTA($B$2:B384))</f>
        <v>49</v>
      </c>
      <c r="B384" s="6"/>
      <c r="C384" s="6"/>
    </row>
    <row r="385" spans="1:3">
      <c r="A385">
        <f>IF($B$2=0,"",COUNTA($B$2:B385))</f>
        <v>49</v>
      </c>
      <c r="B385" s="6"/>
      <c r="C385" s="6"/>
    </row>
    <row r="386" spans="1:3">
      <c r="A386">
        <f>IF($B$2=0,"",COUNTA($B$2:B386))</f>
        <v>49</v>
      </c>
      <c r="B386" s="6"/>
      <c r="C386" s="6"/>
    </row>
    <row r="387" spans="1:3">
      <c r="A387">
        <f>IF($B$2=0,"",COUNTA($B$2:B387))</f>
        <v>49</v>
      </c>
      <c r="B387" s="6"/>
      <c r="C387" s="6"/>
    </row>
    <row r="388" spans="1:3">
      <c r="A388">
        <f>IF($B$2=0,"",COUNTA($B$2:B388))</f>
        <v>49</v>
      </c>
      <c r="B388" s="6"/>
      <c r="C388" s="6"/>
    </row>
    <row r="389" spans="1:3">
      <c r="A389">
        <f>IF($B$2=0,"",COUNTA($B$2:B389))</f>
        <v>49</v>
      </c>
      <c r="B389" s="6"/>
      <c r="C389" s="6"/>
    </row>
    <row r="390" spans="1:3">
      <c r="A390">
        <f>IF($B$2=0,"",COUNTA($B$2:B390))</f>
        <v>49</v>
      </c>
      <c r="B390" s="6"/>
      <c r="C390" s="6"/>
    </row>
    <row r="391" spans="1:3">
      <c r="A391">
        <f>IF($B$2=0,"",COUNTA($B$2:B391))</f>
        <v>49</v>
      </c>
      <c r="B391" s="6"/>
      <c r="C391" s="6"/>
    </row>
    <row r="392" spans="1:3">
      <c r="A392">
        <f>IF($B$2=0,"",COUNTA($B$2:B392))</f>
        <v>49</v>
      </c>
      <c r="B392" s="6"/>
      <c r="C392" s="6"/>
    </row>
    <row r="393" spans="1:3">
      <c r="A393">
        <f>IF($B$2=0,"",COUNTA($B$2:B393))</f>
        <v>49</v>
      </c>
      <c r="B393" s="6"/>
      <c r="C393" s="6"/>
    </row>
    <row r="394" spans="1:3">
      <c r="A394">
        <f>IF($B$2=0,"",COUNTA($B$2:B394))</f>
        <v>49</v>
      </c>
      <c r="B394" s="6"/>
      <c r="C394" s="6"/>
    </row>
    <row r="395" spans="1:3">
      <c r="A395">
        <f>IF($B$2=0,"",COUNTA($B$2:B395))</f>
        <v>49</v>
      </c>
      <c r="B395" s="6"/>
      <c r="C395" s="6"/>
    </row>
    <row r="396" spans="1:3">
      <c r="A396">
        <f>IF($B$2=0,"",COUNTA($B$2:B396))</f>
        <v>49</v>
      </c>
      <c r="B396" s="6"/>
      <c r="C396" s="6"/>
    </row>
    <row r="397" spans="1:3">
      <c r="A397">
        <f>IF($B$2=0,"",COUNTA($B$2:B397))</f>
        <v>49</v>
      </c>
      <c r="B397" s="6"/>
      <c r="C397" s="6"/>
    </row>
    <row r="398" spans="1:3">
      <c r="A398">
        <f>IF($B$2=0,"",COUNTA($B$2:B398))</f>
        <v>49</v>
      </c>
      <c r="B398" s="6"/>
      <c r="C398" s="6"/>
    </row>
    <row r="399" spans="1:3">
      <c r="A399">
        <f>IF($B$2=0,"",COUNTA($B$2:B399))</f>
        <v>49</v>
      </c>
      <c r="B399" s="6"/>
      <c r="C399" s="6"/>
    </row>
    <row r="400" spans="1:3">
      <c r="A400">
        <f>IF($B$2=0,"",COUNTA($B$2:B400))</f>
        <v>49</v>
      </c>
      <c r="B400" s="6"/>
      <c r="C400" s="6"/>
    </row>
    <row r="401" spans="1:3">
      <c r="A401">
        <f>IF($B$2=0,"",COUNTA($B$2:B401))</f>
        <v>49</v>
      </c>
      <c r="B401" s="6"/>
      <c r="C401" s="6"/>
    </row>
    <row r="402" spans="1:3">
      <c r="A402">
        <f>IF($B$2=0,"",COUNTA($B$2:B402))</f>
        <v>49</v>
      </c>
      <c r="B402" s="6"/>
      <c r="C402" s="6"/>
    </row>
    <row r="403" spans="1:3">
      <c r="A403">
        <f>IF($B$2=0,"",COUNTA($B$2:B403))</f>
        <v>49</v>
      </c>
      <c r="B403" s="6"/>
      <c r="C403" s="6"/>
    </row>
    <row r="404" spans="1:3">
      <c r="A404">
        <f>IF($B$2=0,"",COUNTA($B$2:B404))</f>
        <v>49</v>
      </c>
      <c r="B404" s="6"/>
      <c r="C404" s="6"/>
    </row>
    <row r="405" spans="1:3">
      <c r="A405">
        <f>IF($B$2=0,"",COUNTA($B$2:B405))</f>
        <v>49</v>
      </c>
      <c r="B405" s="6"/>
      <c r="C405" s="6"/>
    </row>
    <row r="406" spans="1:3">
      <c r="A406">
        <f>IF($B$2=0,"",COUNTA($B$2:B406))</f>
        <v>49</v>
      </c>
      <c r="B406" s="6"/>
      <c r="C406" s="6"/>
    </row>
    <row r="407" spans="1:3">
      <c r="A407">
        <f>IF($B$2=0,"",COUNTA($B$2:B407))</f>
        <v>49</v>
      </c>
      <c r="B407" s="6"/>
      <c r="C407" s="6"/>
    </row>
    <row r="408" spans="1:3">
      <c r="A408">
        <f>IF($B$2=0,"",COUNTA($B$2:B408))</f>
        <v>49</v>
      </c>
      <c r="B408" s="6"/>
      <c r="C408" s="6"/>
    </row>
    <row r="409" spans="1:3">
      <c r="A409">
        <f>IF($B$2=0,"",COUNTA($B$2:B409))</f>
        <v>49</v>
      </c>
      <c r="B409" s="6"/>
      <c r="C409" s="6"/>
    </row>
    <row r="410" spans="1:3">
      <c r="A410">
        <f>IF($B$2=0,"",COUNTA($B$2:B410))</f>
        <v>49</v>
      </c>
      <c r="B410" s="6"/>
      <c r="C410" s="6"/>
    </row>
    <row r="411" spans="1:3">
      <c r="A411">
        <f>IF($B$2=0,"",COUNTA($B$2:B411))</f>
        <v>49</v>
      </c>
      <c r="B411" s="6"/>
      <c r="C411" s="6"/>
    </row>
    <row r="412" spans="1:3">
      <c r="A412">
        <f>IF($B$2=0,"",COUNTA($B$2:B412))</f>
        <v>49</v>
      </c>
      <c r="B412" s="6"/>
      <c r="C412" s="6"/>
    </row>
    <row r="413" spans="1:3">
      <c r="A413">
        <f>IF($B$2=0,"",COUNTA($B$2:B413))</f>
        <v>49</v>
      </c>
      <c r="B413" s="6"/>
      <c r="C413" s="6"/>
    </row>
    <row r="414" spans="1:3">
      <c r="A414">
        <f>IF($B$2=0,"",COUNTA($B$2:B414))</f>
        <v>49</v>
      </c>
      <c r="B414" s="6"/>
      <c r="C414" s="6"/>
    </row>
    <row r="415" spans="1:3">
      <c r="A415">
        <f>IF($B$2=0,"",COUNTA($B$2:B415))</f>
        <v>49</v>
      </c>
      <c r="B415" s="6"/>
      <c r="C415" s="6"/>
    </row>
    <row r="416" spans="1:3">
      <c r="A416">
        <f>IF($B$2=0,"",COUNTA($B$2:B416))</f>
        <v>49</v>
      </c>
      <c r="B416" s="6"/>
      <c r="C416" s="6"/>
    </row>
    <row r="417" spans="1:3">
      <c r="A417">
        <f>IF($B$2=0,"",COUNTA($B$2:B417))</f>
        <v>49</v>
      </c>
      <c r="B417" s="6"/>
      <c r="C417" s="6"/>
    </row>
    <row r="418" spans="1:3">
      <c r="A418">
        <f>IF($B$2=0,"",COUNTA($B$2:B418))</f>
        <v>49</v>
      </c>
      <c r="B418" s="6"/>
      <c r="C418" s="6"/>
    </row>
    <row r="419" spans="1:3">
      <c r="A419">
        <f>IF($B$2=0,"",COUNTA($B$2:B419))</f>
        <v>49</v>
      </c>
      <c r="B419" s="6"/>
      <c r="C419" s="6"/>
    </row>
    <row r="420" spans="1:3">
      <c r="A420">
        <f>IF($B$2=0,"",COUNTA($B$2:B420))</f>
        <v>49</v>
      </c>
      <c r="B420" s="6"/>
      <c r="C420" s="6"/>
    </row>
    <row r="421" spans="1:3">
      <c r="A421">
        <f>IF($B$2=0,"",COUNTA($B$2:B421))</f>
        <v>49</v>
      </c>
      <c r="B421" s="6"/>
      <c r="C421" s="6"/>
    </row>
    <row r="422" spans="1:3">
      <c r="A422">
        <f>IF($B$2=0,"",COUNTA($B$2:B422))</f>
        <v>49</v>
      </c>
      <c r="B422" s="6"/>
      <c r="C422" s="6"/>
    </row>
    <row r="423" spans="1:3">
      <c r="A423">
        <f>IF($B$2=0,"",COUNTA($B$2:B423))</f>
        <v>49</v>
      </c>
      <c r="B423" s="6"/>
      <c r="C423" s="6"/>
    </row>
    <row r="424" spans="1:3">
      <c r="A424">
        <f>IF($B$2=0,"",COUNTA($B$2:B424))</f>
        <v>49</v>
      </c>
      <c r="B424" s="6"/>
      <c r="C424" s="6"/>
    </row>
    <row r="425" spans="1:3">
      <c r="A425">
        <f>IF($B$2=0,"",COUNTA($B$2:B425))</f>
        <v>49</v>
      </c>
      <c r="B425" s="6"/>
      <c r="C425" s="6"/>
    </row>
    <row r="426" spans="1:3">
      <c r="A426">
        <f>IF($B$2=0,"",COUNTA($B$2:B426))</f>
        <v>49</v>
      </c>
      <c r="B426" s="6"/>
      <c r="C426" s="6"/>
    </row>
    <row r="427" spans="1:3">
      <c r="A427">
        <f>IF($B$2=0,"",COUNTA($B$2:B427))</f>
        <v>49</v>
      </c>
      <c r="B427" s="6"/>
      <c r="C427" s="6"/>
    </row>
    <row r="428" spans="1:3">
      <c r="A428">
        <f>IF($B$2=0,"",COUNTA($B$2:B428))</f>
        <v>49</v>
      </c>
      <c r="B428" s="6"/>
      <c r="C428" s="6"/>
    </row>
    <row r="429" spans="1:3">
      <c r="A429">
        <f>IF($B$2=0,"",COUNTA($B$2:B429))</f>
        <v>49</v>
      </c>
      <c r="B429" s="6"/>
      <c r="C429" s="6"/>
    </row>
    <row r="430" spans="1:3">
      <c r="A430">
        <f>IF($B$2=0,"",COUNTA($B$2:B430))</f>
        <v>49</v>
      </c>
      <c r="B430" s="6"/>
      <c r="C430" s="6"/>
    </row>
    <row r="431" spans="1:3">
      <c r="A431">
        <f>IF($B$2=0,"",COUNTA($B$2:B431))</f>
        <v>49</v>
      </c>
      <c r="B431" s="6"/>
      <c r="C431" s="6"/>
    </row>
    <row r="432" spans="1:3">
      <c r="A432">
        <f>IF($B$2=0,"",COUNTA($B$2:B432))</f>
        <v>49</v>
      </c>
      <c r="B432" s="6"/>
      <c r="C432" s="6"/>
    </row>
    <row r="433" spans="1:3">
      <c r="A433">
        <f>IF($B$2=0,"",COUNTA($B$2:B433))</f>
        <v>49</v>
      </c>
      <c r="B433" s="6"/>
      <c r="C433" s="6"/>
    </row>
    <row r="434" spans="1:3">
      <c r="A434">
        <f>IF($B$2=0,"",COUNTA($B$2:B434))</f>
        <v>49</v>
      </c>
      <c r="B434" s="6"/>
      <c r="C434" s="6"/>
    </row>
    <row r="435" spans="1:3">
      <c r="A435">
        <f>IF($B$2=0,"",COUNTA($B$2:B435))</f>
        <v>49</v>
      </c>
      <c r="B435" s="6"/>
      <c r="C435" s="6"/>
    </row>
    <row r="436" spans="1:3">
      <c r="A436">
        <f>IF($B$2=0,"",COUNTA($B$2:B436))</f>
        <v>49</v>
      </c>
      <c r="B436" s="6"/>
      <c r="C436" s="6"/>
    </row>
    <row r="437" spans="1:3">
      <c r="A437">
        <f>IF($B$2=0,"",COUNTA($B$2:B437))</f>
        <v>49</v>
      </c>
      <c r="B437" s="6"/>
      <c r="C437" s="6"/>
    </row>
    <row r="438" spans="1:3">
      <c r="A438">
        <f>IF($B$2=0,"",COUNTA($B$2:B438))</f>
        <v>49</v>
      </c>
      <c r="B438" s="6"/>
      <c r="C438" s="6"/>
    </row>
    <row r="439" spans="1:3">
      <c r="A439">
        <f>IF($B$2=0,"",COUNTA($B$2:B439))</f>
        <v>49</v>
      </c>
      <c r="B439" s="6"/>
      <c r="C439" s="6"/>
    </row>
    <row r="440" spans="1:3">
      <c r="A440">
        <f>IF($B$2=0,"",COUNTA($B$2:B440))</f>
        <v>49</v>
      </c>
      <c r="B440" s="6"/>
      <c r="C440" s="6"/>
    </row>
    <row r="441" spans="1:3">
      <c r="A441">
        <f>IF($B$2=0,"",COUNTA($B$2:B441))</f>
        <v>49</v>
      </c>
      <c r="B441" s="6"/>
      <c r="C441" s="6"/>
    </row>
    <row r="442" spans="1:3">
      <c r="A442">
        <f>IF($B$2=0,"",COUNTA($B$2:B442))</f>
        <v>49</v>
      </c>
      <c r="B442" s="6"/>
      <c r="C442" s="6"/>
    </row>
    <row r="443" spans="1:3">
      <c r="A443">
        <f>IF($B$2=0,"",COUNTA($B$2:B443))</f>
        <v>49</v>
      </c>
      <c r="B443" s="6"/>
      <c r="C443" s="6"/>
    </row>
    <row r="444" spans="1:3">
      <c r="A444">
        <f>IF($B$2=0,"",COUNTA($B$2:B444))</f>
        <v>49</v>
      </c>
      <c r="B444" s="6"/>
      <c r="C444" s="6"/>
    </row>
    <row r="445" spans="1:3">
      <c r="A445">
        <f>IF($B$2=0,"",COUNTA($B$2:B445))</f>
        <v>49</v>
      </c>
      <c r="B445" s="6"/>
      <c r="C445" s="6"/>
    </row>
    <row r="446" spans="1:3">
      <c r="A446">
        <f>IF($B$2=0,"",COUNTA($B$2:B446))</f>
        <v>49</v>
      </c>
      <c r="B446" s="6"/>
      <c r="C446" s="6"/>
    </row>
    <row r="447" spans="1:3">
      <c r="A447">
        <f>IF($B$2=0,"",COUNTA($B$2:B447))</f>
        <v>49</v>
      </c>
      <c r="B447" s="6"/>
      <c r="C447" s="6"/>
    </row>
    <row r="448" spans="1:3">
      <c r="A448">
        <f>IF($B$2=0,"",COUNTA($B$2:B448))</f>
        <v>49</v>
      </c>
      <c r="B448" s="6"/>
      <c r="C448" s="6"/>
    </row>
    <row r="449" spans="1:3">
      <c r="A449">
        <f>IF($B$2=0,"",COUNTA($B$2:B449))</f>
        <v>49</v>
      </c>
      <c r="B449" s="6"/>
      <c r="C449" s="6"/>
    </row>
    <row r="450" spans="1:3">
      <c r="A450">
        <f>IF($B$2=0,"",COUNTA($B$2:B450))</f>
        <v>49</v>
      </c>
      <c r="B450" s="6"/>
      <c r="C450" s="6"/>
    </row>
    <row r="451" spans="1:3">
      <c r="A451">
        <f>IF($B$2=0,"",COUNTA($B$2:B451))</f>
        <v>49</v>
      </c>
      <c r="B451" s="6"/>
      <c r="C451" s="6"/>
    </row>
    <row r="452" spans="1:3">
      <c r="A452">
        <f>IF($B$2=0,"",COUNTA($B$2:B452))</f>
        <v>49</v>
      </c>
      <c r="B452" s="6"/>
      <c r="C452" s="6"/>
    </row>
    <row r="453" spans="1:3">
      <c r="A453">
        <f>IF($B$2=0,"",COUNTA($B$2:B453))</f>
        <v>49</v>
      </c>
      <c r="B453" s="6"/>
      <c r="C453" s="6"/>
    </row>
    <row r="454" spans="1:3">
      <c r="A454">
        <f>IF($B$2=0,"",COUNTA($B$2:B454))</f>
        <v>49</v>
      </c>
      <c r="B454" s="6"/>
      <c r="C454" s="6"/>
    </row>
    <row r="455" spans="1:3">
      <c r="A455">
        <f>IF($B$2=0,"",COUNTA($B$2:B455))</f>
        <v>49</v>
      </c>
      <c r="B455" s="6"/>
      <c r="C455" s="6"/>
    </row>
    <row r="456" spans="1:3">
      <c r="A456">
        <f>IF($B$2=0,"",COUNTA($B$2:B456))</f>
        <v>49</v>
      </c>
      <c r="B456" s="6"/>
      <c r="C456" s="6"/>
    </row>
    <row r="457" spans="1:3">
      <c r="A457">
        <f>IF($B$2=0,"",COUNTA($B$2:B457))</f>
        <v>49</v>
      </c>
      <c r="B457" s="6"/>
      <c r="C457" s="6"/>
    </row>
    <row r="458" spans="1:3">
      <c r="A458">
        <f>IF($B$2=0,"",COUNTA($B$2:B458))</f>
        <v>49</v>
      </c>
      <c r="B458" s="6"/>
      <c r="C458" s="6"/>
    </row>
    <row r="459" spans="1:3">
      <c r="A459">
        <f>IF($B$2=0,"",COUNTA($B$2:B459))</f>
        <v>49</v>
      </c>
      <c r="B459" s="6"/>
      <c r="C459" s="6"/>
    </row>
    <row r="460" spans="1:3">
      <c r="A460">
        <f>IF($B$2=0,"",COUNTA($B$2:B460))</f>
        <v>49</v>
      </c>
      <c r="B460" s="6"/>
      <c r="C460" s="6"/>
    </row>
    <row r="461" spans="1:3">
      <c r="A461">
        <f>IF($B$2=0,"",COUNTA($B$2:B461))</f>
        <v>49</v>
      </c>
      <c r="B461" s="6"/>
      <c r="C461" s="6"/>
    </row>
    <row r="462" spans="1:3">
      <c r="A462">
        <f>IF($B$2=0,"",COUNTA($B$2:B462))</f>
        <v>49</v>
      </c>
      <c r="B462" s="6"/>
      <c r="C462" s="6"/>
    </row>
    <row r="463" spans="1:3">
      <c r="A463">
        <f>IF($B$2=0,"",COUNTA($B$2:B463))</f>
        <v>49</v>
      </c>
      <c r="B463" s="6"/>
      <c r="C463" s="6"/>
    </row>
    <row r="464" spans="1:3">
      <c r="A464">
        <f>IF($B$2=0,"",COUNTA($B$2:B464))</f>
        <v>49</v>
      </c>
      <c r="B464" s="6"/>
      <c r="C464" s="6"/>
    </row>
    <row r="465" spans="1:3">
      <c r="A465">
        <f>IF($B$2=0,"",COUNTA($B$2:B465))</f>
        <v>49</v>
      </c>
      <c r="B465" s="6"/>
      <c r="C465" s="6"/>
    </row>
    <row r="466" spans="1:3">
      <c r="A466">
        <f>IF($B$2=0,"",COUNTA($B$2:B466))</f>
        <v>49</v>
      </c>
      <c r="B466" s="6"/>
      <c r="C466" s="6"/>
    </row>
    <row r="467" spans="1:3">
      <c r="A467">
        <f>IF($B$2=0,"",COUNTA($B$2:B467))</f>
        <v>49</v>
      </c>
      <c r="B467" s="6"/>
      <c r="C467" s="6"/>
    </row>
    <row r="468" spans="1:3">
      <c r="A468">
        <f>IF($B$2=0,"",COUNTA($B$2:B468))</f>
        <v>49</v>
      </c>
      <c r="B468" s="6"/>
      <c r="C468" s="6"/>
    </row>
    <row r="469" spans="1:3">
      <c r="A469">
        <f>IF($B$2=0,"",COUNTA($B$2:B469))</f>
        <v>49</v>
      </c>
      <c r="B469" s="6"/>
      <c r="C469" s="6"/>
    </row>
    <row r="470" spans="1:3">
      <c r="A470">
        <f>IF($B$2=0,"",COUNTA($B$2:B470))</f>
        <v>49</v>
      </c>
      <c r="B470" s="6"/>
      <c r="C470" s="6"/>
    </row>
    <row r="471" spans="1:3">
      <c r="A471">
        <f>IF($B$2=0,"",COUNTA($B$2:B471))</f>
        <v>49</v>
      </c>
      <c r="B471" s="6"/>
      <c r="C471" s="6"/>
    </row>
    <row r="472" spans="1:3">
      <c r="A472">
        <f>IF($B$2=0,"",COUNTA($B$2:B472))</f>
        <v>49</v>
      </c>
      <c r="B472" s="6"/>
      <c r="C472" s="6"/>
    </row>
    <row r="473" spans="1:3">
      <c r="A473">
        <f>IF($B$2=0,"",COUNTA($B$2:B473))</f>
        <v>49</v>
      </c>
      <c r="B473" s="6"/>
      <c r="C473" s="6"/>
    </row>
    <row r="474" spans="1:3">
      <c r="A474">
        <f>IF($B$2=0,"",COUNTA($B$2:B474))</f>
        <v>49</v>
      </c>
      <c r="B474" s="6"/>
      <c r="C474" s="6"/>
    </row>
    <row r="475" spans="1:3">
      <c r="A475">
        <f>IF($B$2=0,"",COUNTA($B$2:B475))</f>
        <v>49</v>
      </c>
      <c r="B475" s="6"/>
      <c r="C475" s="6"/>
    </row>
    <row r="476" spans="1:3">
      <c r="A476">
        <f>IF($B$2=0,"",COUNTA($B$2:B476))</f>
        <v>49</v>
      </c>
      <c r="B476" s="6"/>
      <c r="C476" s="6"/>
    </row>
    <row r="477" spans="1:3">
      <c r="A477">
        <f>IF($B$2=0,"",COUNTA($B$2:B477))</f>
        <v>49</v>
      </c>
      <c r="B477" s="6"/>
      <c r="C477" s="6"/>
    </row>
    <row r="478" spans="1:3">
      <c r="A478">
        <f>IF($B$2=0,"",COUNTA($B$2:B478))</f>
        <v>49</v>
      </c>
      <c r="B478" s="6"/>
      <c r="C478" s="6"/>
    </row>
    <row r="479" spans="1:3">
      <c r="A479">
        <f>IF($B$2=0,"",COUNTA($B$2:B479))</f>
        <v>49</v>
      </c>
      <c r="B479" s="6"/>
      <c r="C479" s="6"/>
    </row>
    <row r="480" spans="1:3">
      <c r="A480">
        <f>IF($B$2=0,"",COUNTA($B$2:B480))</f>
        <v>49</v>
      </c>
      <c r="B480" s="6"/>
      <c r="C480" s="6"/>
    </row>
    <row r="481" spans="1:3">
      <c r="A481">
        <f>IF($B$2=0,"",COUNTA($B$2:B481))</f>
        <v>49</v>
      </c>
      <c r="B481" s="6"/>
      <c r="C481" s="6"/>
    </row>
    <row r="482" spans="1:3">
      <c r="A482">
        <f>IF($B$2=0,"",COUNTA($B$2:B482))</f>
        <v>49</v>
      </c>
      <c r="B482" s="6"/>
      <c r="C482" s="6"/>
    </row>
    <row r="483" spans="1:3">
      <c r="A483">
        <f>IF($B$2=0,"",COUNTA($B$2:B483))</f>
        <v>49</v>
      </c>
      <c r="B483" s="6"/>
      <c r="C483" s="6"/>
    </row>
    <row r="484" spans="1:3">
      <c r="A484">
        <f>IF($B$2=0,"",COUNTA($B$2:B484))</f>
        <v>49</v>
      </c>
      <c r="B484" s="6"/>
      <c r="C484" s="6"/>
    </row>
    <row r="485" spans="1:3">
      <c r="A485">
        <f>IF($B$2=0,"",COUNTA($B$2:B485))</f>
        <v>49</v>
      </c>
      <c r="B485" s="6"/>
      <c r="C485" s="6"/>
    </row>
    <row r="486" spans="1:3">
      <c r="A486">
        <f>IF($B$2=0,"",COUNTA($B$2:B486))</f>
        <v>49</v>
      </c>
      <c r="B486" s="6"/>
      <c r="C486" s="6"/>
    </row>
    <row r="487" spans="1:3">
      <c r="A487">
        <f>IF($B$2=0,"",COUNTA($B$2:B487))</f>
        <v>49</v>
      </c>
      <c r="B487" s="6"/>
      <c r="C487" s="6"/>
    </row>
    <row r="488" spans="1:3">
      <c r="A488">
        <f>IF($B$2=0,"",COUNTA($B$2:B488))</f>
        <v>49</v>
      </c>
      <c r="B488" s="6"/>
      <c r="C488" s="6"/>
    </row>
    <row r="489" spans="1:3">
      <c r="A489">
        <f>IF($B$2=0,"",COUNTA($B$2:B489))</f>
        <v>49</v>
      </c>
      <c r="B489" s="6"/>
      <c r="C489" s="6"/>
    </row>
    <row r="490" spans="1:3">
      <c r="A490">
        <f>IF($B$2=0,"",COUNTA($B$2:B490))</f>
        <v>49</v>
      </c>
      <c r="B490" s="6"/>
      <c r="C490" s="6"/>
    </row>
    <row r="491" spans="1:3">
      <c r="A491">
        <f>IF($B$2=0,"",COUNTA($B$2:B491))</f>
        <v>49</v>
      </c>
      <c r="B491" s="6"/>
      <c r="C491" s="6"/>
    </row>
    <row r="492" spans="1:3">
      <c r="A492">
        <f>IF($B$2=0,"",COUNTA($B$2:B492))</f>
        <v>49</v>
      </c>
      <c r="B492" s="6"/>
      <c r="C492" s="6"/>
    </row>
    <row r="493" spans="1:3">
      <c r="A493">
        <f>IF($B$2=0,"",COUNTA($B$2:B493))</f>
        <v>49</v>
      </c>
      <c r="B493" s="6"/>
      <c r="C493" s="6"/>
    </row>
    <row r="494" spans="1:3">
      <c r="A494">
        <f>IF($B$2=0,"",COUNTA($B$2:B494))</f>
        <v>49</v>
      </c>
      <c r="B494" s="6"/>
      <c r="C494" s="6"/>
    </row>
    <row r="495" spans="1:3">
      <c r="A495">
        <f>IF($B$2=0,"",COUNTA($B$2:B495))</f>
        <v>49</v>
      </c>
      <c r="B495" s="6"/>
      <c r="C495" s="6"/>
    </row>
    <row r="496" spans="1:3">
      <c r="A496">
        <f>IF($B$2=0,"",COUNTA($B$2:B496))</f>
        <v>49</v>
      </c>
      <c r="B496" s="6"/>
      <c r="C496" s="6"/>
    </row>
    <row r="497" spans="1:3">
      <c r="A497">
        <f>IF($B$2=0,"",COUNTA($B$2:B497))</f>
        <v>49</v>
      </c>
      <c r="B497" s="6"/>
      <c r="C497" s="6"/>
    </row>
    <row r="498" spans="1:3">
      <c r="A498">
        <f>IF($B$2=0,"",COUNTA($B$2:B498))</f>
        <v>49</v>
      </c>
      <c r="B498" s="6"/>
      <c r="C498" s="6"/>
    </row>
    <row r="499" spans="1:3">
      <c r="A499">
        <f>IF($B$2=0,"",COUNTA($B$2:B499))</f>
        <v>49</v>
      </c>
      <c r="B499" s="6"/>
      <c r="C499" s="6"/>
    </row>
    <row r="500" spans="1:3">
      <c r="A500">
        <f>IF($B$2=0,"",COUNTA($B$2:B500))</f>
        <v>49</v>
      </c>
      <c r="B500" s="6"/>
      <c r="C500" s="6"/>
    </row>
    <row r="501" spans="1:3">
      <c r="A501">
        <f>IF($B$2=0,"",COUNTA($B$2:B501))</f>
        <v>49</v>
      </c>
      <c r="B501" s="6"/>
      <c r="C501" s="6"/>
    </row>
    <row r="502" spans="1:3">
      <c r="A502">
        <f>IF($B$2=0,"",COUNTA($B$2:B502))</f>
        <v>49</v>
      </c>
      <c r="B502" s="6"/>
      <c r="C502" s="6"/>
    </row>
    <row r="503" spans="1:3">
      <c r="A503">
        <f>IF($B$2=0,"",COUNTA($B$2:B503))</f>
        <v>49</v>
      </c>
      <c r="B503" s="6"/>
      <c r="C503" s="6"/>
    </row>
    <row r="504" spans="1:3">
      <c r="A504">
        <f>IF($B$2=0,"",COUNTA($B$2:B504))</f>
        <v>49</v>
      </c>
      <c r="B504" s="6"/>
      <c r="C504" s="6"/>
    </row>
    <row r="505" spans="1:3">
      <c r="A505">
        <f>IF($B$2=0,"",COUNTA($B$2:B505))</f>
        <v>49</v>
      </c>
      <c r="B505" s="6"/>
      <c r="C505" s="6"/>
    </row>
    <row r="506" spans="1:3">
      <c r="A506">
        <f>IF($B$2=0,"",COUNTA($B$2:B506))</f>
        <v>49</v>
      </c>
      <c r="B506" s="6"/>
      <c r="C506" s="6"/>
    </row>
    <row r="507" spans="1:3">
      <c r="A507">
        <f>IF($B$2=0,"",COUNTA($B$2:B507))</f>
        <v>49</v>
      </c>
      <c r="B507" s="6"/>
      <c r="C507" s="6"/>
    </row>
    <row r="508" spans="1:3">
      <c r="A508">
        <f>IF($B$2=0,"",COUNTA($B$2:B508))</f>
        <v>49</v>
      </c>
      <c r="B508" s="6"/>
      <c r="C508" s="6"/>
    </row>
    <row r="509" spans="1:3">
      <c r="A509">
        <f>IF($B$2=0,"",COUNTA($B$2:B509))</f>
        <v>49</v>
      </c>
      <c r="B509" s="6"/>
      <c r="C509" s="6"/>
    </row>
    <row r="510" spans="1:3">
      <c r="A510">
        <f>IF($B$2=0,"",COUNTA($B$2:B510))</f>
        <v>49</v>
      </c>
      <c r="B510" s="6"/>
      <c r="C510" s="6"/>
    </row>
    <row r="511" spans="1:3">
      <c r="A511">
        <f>IF($B$2=0,"",COUNTA($B$2:B511))</f>
        <v>49</v>
      </c>
      <c r="B511" s="6"/>
      <c r="C511" s="6"/>
    </row>
    <row r="512" spans="1:3">
      <c r="A512">
        <f>IF($B$2=0,"",COUNTA($B$2:B512))</f>
        <v>49</v>
      </c>
      <c r="B512" s="6"/>
      <c r="C512" s="6"/>
    </row>
    <row r="513" spans="1:3">
      <c r="A513">
        <f>IF($B$2=0,"",COUNTA($B$2:B513))</f>
        <v>49</v>
      </c>
      <c r="B513" s="6"/>
      <c r="C513" s="6"/>
    </row>
    <row r="514" spans="1:3">
      <c r="A514">
        <f>IF($B$2=0,"",COUNTA($B$2:B514))</f>
        <v>49</v>
      </c>
      <c r="B514" s="6"/>
      <c r="C514" s="6"/>
    </row>
    <row r="515" spans="1:3">
      <c r="A515">
        <f>IF($B$2=0,"",COUNTA($B$2:B515))</f>
        <v>49</v>
      </c>
      <c r="B515" s="6"/>
      <c r="C515" s="6"/>
    </row>
    <row r="516" spans="1:3">
      <c r="A516">
        <f>IF($B$2=0,"",COUNTA($B$2:B516))</f>
        <v>49</v>
      </c>
      <c r="B516" s="6"/>
      <c r="C516" s="6"/>
    </row>
    <row r="517" spans="1:3">
      <c r="A517">
        <f>IF($B$2=0,"",COUNTA($B$2:B517))</f>
        <v>49</v>
      </c>
      <c r="B517" s="6"/>
      <c r="C517" s="6"/>
    </row>
    <row r="518" spans="1:3">
      <c r="A518">
        <f>IF($B$2=0,"",COUNTA($B$2:B518))</f>
        <v>49</v>
      </c>
      <c r="B518" s="6"/>
      <c r="C518" s="6"/>
    </row>
    <row r="519" spans="1:3">
      <c r="A519">
        <f>IF($B$2=0,"",COUNTA($B$2:B519))</f>
        <v>49</v>
      </c>
      <c r="B519" s="6"/>
      <c r="C519" s="6"/>
    </row>
    <row r="520" spans="1:3">
      <c r="A520">
        <f>IF($B$2=0,"",COUNTA($B$2:B520))</f>
        <v>49</v>
      </c>
      <c r="B520" s="6"/>
      <c r="C520" s="6"/>
    </row>
    <row r="521" spans="1:3">
      <c r="A521">
        <f>IF($B$2=0,"",COUNTA($B$2:B521))</f>
        <v>49</v>
      </c>
      <c r="B521" s="6"/>
      <c r="C521" s="6"/>
    </row>
    <row r="522" spans="1:3">
      <c r="A522">
        <f>IF($B$2=0,"",COUNTA($B$2:B522))</f>
        <v>49</v>
      </c>
      <c r="B522" s="6"/>
      <c r="C522" s="6"/>
    </row>
    <row r="523" spans="1:3">
      <c r="A523">
        <f>IF($B$2=0,"",COUNTA($B$2:B523))</f>
        <v>49</v>
      </c>
      <c r="B523" s="6"/>
      <c r="C523" s="6"/>
    </row>
    <row r="524" spans="1:3">
      <c r="A524">
        <f>IF($B$2=0,"",COUNTA($B$2:B524))</f>
        <v>49</v>
      </c>
      <c r="B524" s="6"/>
      <c r="C524" s="6"/>
    </row>
    <row r="525" spans="1:3">
      <c r="A525">
        <f>IF($B$2=0,"",COUNTA($B$2:B525))</f>
        <v>49</v>
      </c>
      <c r="B525" s="6"/>
      <c r="C525" s="6"/>
    </row>
    <row r="526" spans="1:3">
      <c r="A526">
        <f>IF($B$2=0,"",COUNTA($B$2:B526))</f>
        <v>49</v>
      </c>
      <c r="B526" s="6"/>
      <c r="C526" s="6"/>
    </row>
    <row r="527" spans="1:3">
      <c r="A527">
        <f>IF($B$2=0,"",COUNTA($B$2:B527))</f>
        <v>49</v>
      </c>
      <c r="B527" s="6"/>
      <c r="C527" s="6"/>
    </row>
    <row r="528" spans="1:3">
      <c r="A528">
        <f>IF($B$2=0,"",COUNTA($B$2:B528))</f>
        <v>49</v>
      </c>
      <c r="B528" s="6"/>
      <c r="C528" s="6"/>
    </row>
    <row r="529" spans="1:3">
      <c r="A529">
        <f>IF($B$2=0,"",COUNTA($B$2:B529))</f>
        <v>49</v>
      </c>
      <c r="B529" s="6"/>
      <c r="C529" s="6"/>
    </row>
    <row r="530" spans="1:3">
      <c r="A530">
        <f>IF($B$2=0,"",COUNTA($B$2:B530))</f>
        <v>49</v>
      </c>
      <c r="B530" s="6"/>
      <c r="C530" s="6"/>
    </row>
    <row r="531" spans="1:3">
      <c r="A531">
        <f>IF($B$2=0,"",COUNTA($B$2:B531))</f>
        <v>49</v>
      </c>
      <c r="B531" s="6"/>
      <c r="C531" s="6"/>
    </row>
    <row r="532" spans="1:3">
      <c r="A532">
        <f>IF($B$2=0,"",COUNTA($B$2:B532))</f>
        <v>49</v>
      </c>
      <c r="B532" s="6"/>
      <c r="C532" s="6"/>
    </row>
    <row r="533" spans="1:3">
      <c r="A533">
        <f>IF($B$2=0,"",COUNTA($B$2:B533))</f>
        <v>49</v>
      </c>
      <c r="B533" s="6"/>
      <c r="C533" s="6"/>
    </row>
    <row r="534" spans="1:3">
      <c r="A534">
        <f>IF($B$2=0,"",COUNTA($B$2:B534))</f>
        <v>49</v>
      </c>
      <c r="B534" s="6"/>
      <c r="C534" s="6"/>
    </row>
    <row r="535" spans="1:3">
      <c r="A535">
        <f>IF($B$2=0,"",COUNTA($B$2:B535))</f>
        <v>49</v>
      </c>
      <c r="B535" s="6"/>
      <c r="C535" s="6"/>
    </row>
    <row r="536" spans="1:3">
      <c r="A536">
        <f>IF($B$2=0,"",COUNTA($B$2:B536))</f>
        <v>49</v>
      </c>
      <c r="B536" s="6"/>
      <c r="C536" s="6"/>
    </row>
    <row r="537" spans="1:3">
      <c r="A537">
        <f>IF($B$2=0,"",COUNTA($B$2:B537))</f>
        <v>49</v>
      </c>
      <c r="B537" s="6"/>
      <c r="C537" s="6"/>
    </row>
    <row r="538" spans="1:3">
      <c r="A538">
        <f>IF($B$2=0,"",COUNTA($B$2:B538))</f>
        <v>49</v>
      </c>
      <c r="B538" s="6"/>
      <c r="C538" s="6"/>
    </row>
    <row r="539" spans="1:3">
      <c r="A539">
        <f>IF($B$2=0,"",COUNTA($B$2:B539))</f>
        <v>49</v>
      </c>
      <c r="B539" s="6"/>
      <c r="C539" s="6"/>
    </row>
    <row r="540" spans="1:3">
      <c r="A540">
        <f>IF($B$2=0,"",COUNTA($B$2:B540))</f>
        <v>49</v>
      </c>
      <c r="B540" s="6"/>
      <c r="C540" s="6"/>
    </row>
    <row r="541" spans="1:3">
      <c r="A541">
        <f>IF($B$2=0,"",COUNTA($B$2:B541))</f>
        <v>49</v>
      </c>
      <c r="B541" s="6"/>
      <c r="C541" s="6"/>
    </row>
    <row r="542" spans="1:3">
      <c r="A542">
        <f>IF($B$2=0,"",COUNTA($B$2:B542))</f>
        <v>49</v>
      </c>
      <c r="B542" s="6"/>
      <c r="C542" s="6"/>
    </row>
    <row r="543" spans="1:3">
      <c r="A543">
        <f>IF($B$2=0,"",COUNTA($B$2:B543))</f>
        <v>49</v>
      </c>
      <c r="B543" s="6"/>
      <c r="C543" s="6"/>
    </row>
    <row r="544" spans="1:3">
      <c r="A544">
        <f>IF($B$2=0,"",COUNTA($B$2:B544))</f>
        <v>49</v>
      </c>
      <c r="B544" s="6"/>
      <c r="C544" s="6"/>
    </row>
    <row r="545" spans="1:3">
      <c r="A545">
        <f>IF($B$2=0,"",COUNTA($B$2:B545))</f>
        <v>49</v>
      </c>
      <c r="B545" s="6"/>
      <c r="C545" s="6"/>
    </row>
    <row r="546" spans="1:3">
      <c r="A546">
        <f>IF($B$2=0,"",COUNTA($B$2:B546))</f>
        <v>49</v>
      </c>
      <c r="B546" s="6"/>
      <c r="C546" s="6"/>
    </row>
    <row r="547" spans="1:3">
      <c r="A547">
        <f>IF($B$2=0,"",COUNTA($B$2:B547))</f>
        <v>49</v>
      </c>
      <c r="B547" s="6"/>
      <c r="C547" s="6"/>
    </row>
    <row r="548" spans="1:3">
      <c r="A548">
        <f>IF($B$2=0,"",COUNTA($B$2:B548))</f>
        <v>49</v>
      </c>
      <c r="B548" s="6"/>
      <c r="C548" s="6"/>
    </row>
    <row r="549" spans="1:3">
      <c r="A549">
        <f>IF($B$2=0,"",COUNTA($B$2:B549))</f>
        <v>49</v>
      </c>
      <c r="B549" s="6"/>
      <c r="C549" s="6"/>
    </row>
    <row r="550" spans="1:3">
      <c r="A550">
        <f>IF($B$2=0,"",COUNTA($B$2:B550))</f>
        <v>49</v>
      </c>
      <c r="B550" s="6"/>
      <c r="C550" s="6"/>
    </row>
    <row r="551" spans="1:3">
      <c r="A551">
        <f>IF($B$2=0,"",COUNTA($B$2:B551))</f>
        <v>49</v>
      </c>
      <c r="B551" s="6"/>
      <c r="C551" s="6"/>
    </row>
    <row r="552" spans="1:3">
      <c r="A552">
        <f>IF($B$2=0,"",COUNTA($B$2:B552))</f>
        <v>49</v>
      </c>
      <c r="B552" s="6"/>
      <c r="C552" s="6"/>
    </row>
    <row r="553" spans="1:3">
      <c r="A553">
        <f>IF($B$2=0,"",COUNTA($B$2:B553))</f>
        <v>49</v>
      </c>
      <c r="B553" s="6"/>
      <c r="C553" s="6"/>
    </row>
    <row r="554" spans="1:3">
      <c r="A554">
        <f>IF($B$2=0,"",COUNTA($B$2:B554))</f>
        <v>49</v>
      </c>
      <c r="B554" s="6"/>
      <c r="C554" s="6"/>
    </row>
    <row r="555" spans="1:3">
      <c r="A555">
        <f>IF($B$2=0,"",COUNTA($B$2:B555))</f>
        <v>49</v>
      </c>
      <c r="B555" s="6"/>
      <c r="C555" s="6"/>
    </row>
    <row r="556" spans="1:3">
      <c r="A556">
        <f>IF($B$2=0,"",COUNTA($B$2:B556))</f>
        <v>49</v>
      </c>
      <c r="B556" s="6"/>
      <c r="C556" s="6"/>
    </row>
    <row r="557" spans="1:3">
      <c r="A557">
        <f>IF($B$2=0,"",COUNTA($B$2:B557))</f>
        <v>49</v>
      </c>
      <c r="B557" s="6"/>
      <c r="C557" s="6"/>
    </row>
    <row r="558" spans="1:3">
      <c r="A558">
        <f>IF($B$2=0,"",COUNTA($B$2:B558))</f>
        <v>49</v>
      </c>
      <c r="B558" s="6"/>
      <c r="C558" s="6"/>
    </row>
    <row r="559" spans="1:3">
      <c r="A559">
        <f>IF($B$2=0,"",COUNTA($B$2:B559))</f>
        <v>49</v>
      </c>
      <c r="B559" s="6"/>
      <c r="C559" s="6"/>
    </row>
    <row r="560" spans="1:3">
      <c r="A560">
        <f>IF($B$2=0,"",COUNTA($B$2:B560))</f>
        <v>49</v>
      </c>
      <c r="B560" s="6"/>
      <c r="C560" s="6"/>
    </row>
    <row r="561" spans="1:3">
      <c r="A561">
        <f>IF($B$2=0,"",COUNTA($B$2:B561))</f>
        <v>49</v>
      </c>
      <c r="B561" s="6"/>
      <c r="C561" s="6"/>
    </row>
    <row r="562" spans="1:3">
      <c r="A562">
        <f>IF($B$2=0,"",COUNTA($B$2:B562))</f>
        <v>49</v>
      </c>
      <c r="B562" s="6"/>
      <c r="C562" s="6"/>
    </row>
    <row r="563" spans="1:3">
      <c r="A563">
        <f>IF($B$2=0,"",COUNTA($B$2:B563))</f>
        <v>49</v>
      </c>
      <c r="B563" s="6"/>
      <c r="C563" s="6"/>
    </row>
    <row r="564" spans="1:3">
      <c r="A564">
        <f>IF($B$2=0,"",COUNTA($B$2:B564))</f>
        <v>49</v>
      </c>
      <c r="B564" s="6"/>
      <c r="C564" s="6"/>
    </row>
    <row r="565" spans="1:3">
      <c r="A565">
        <f>IF($B$2=0,"",COUNTA($B$2:B565))</f>
        <v>49</v>
      </c>
      <c r="B565" s="6"/>
      <c r="C565" s="6"/>
    </row>
    <row r="566" spans="1:3">
      <c r="A566">
        <f>IF($B$2=0,"",COUNTA($B$2:B566))</f>
        <v>49</v>
      </c>
      <c r="B566" s="6"/>
      <c r="C566" s="6"/>
    </row>
    <row r="567" spans="1:3">
      <c r="A567">
        <f>IF($B$2=0,"",COUNTA($B$2:B567))</f>
        <v>49</v>
      </c>
      <c r="B567" s="6"/>
      <c r="C567" s="6"/>
    </row>
    <row r="568" spans="1:3">
      <c r="A568">
        <f>IF($B$2=0,"",COUNTA($B$2:B568))</f>
        <v>49</v>
      </c>
      <c r="B568" s="6"/>
      <c r="C568" s="6"/>
    </row>
    <row r="569" spans="1:3">
      <c r="A569">
        <f>IF($B$2=0,"",COUNTA($B$2:B569))</f>
        <v>49</v>
      </c>
      <c r="B569" s="6"/>
      <c r="C569" s="6"/>
    </row>
    <row r="570" spans="1:3">
      <c r="A570">
        <f>IF($B$2=0,"",COUNTA($B$2:B570))</f>
        <v>49</v>
      </c>
      <c r="B570" s="6"/>
      <c r="C570" s="6"/>
    </row>
    <row r="571" spans="1:3">
      <c r="A571">
        <f>IF($B$2=0,"",COUNTA($B$2:B571))</f>
        <v>49</v>
      </c>
      <c r="B571" s="6"/>
      <c r="C571" s="6"/>
    </row>
    <row r="572" spans="1:3">
      <c r="A572">
        <f>IF($B$2=0,"",COUNTA($B$2:B572))</f>
        <v>49</v>
      </c>
      <c r="B572" s="6"/>
      <c r="C572" s="6"/>
    </row>
    <row r="573" spans="1:3">
      <c r="A573">
        <f>IF($B$2=0,"",COUNTA($B$2:B573))</f>
        <v>49</v>
      </c>
      <c r="B573" s="6"/>
      <c r="C573" s="6"/>
    </row>
    <row r="574" spans="1:3">
      <c r="A574">
        <f>IF($B$2=0,"",COUNTA($B$2:B574))</f>
        <v>49</v>
      </c>
      <c r="B574" s="6"/>
      <c r="C574" s="6"/>
    </row>
    <row r="575" spans="1:3">
      <c r="A575">
        <f>IF($B$2=0,"",COUNTA($B$2:B575))</f>
        <v>49</v>
      </c>
      <c r="B575" s="6"/>
      <c r="C575" s="6"/>
    </row>
    <row r="576" spans="1:3">
      <c r="A576">
        <f>IF($B$2=0,"",COUNTA($B$2:B576))</f>
        <v>49</v>
      </c>
      <c r="B576" s="6"/>
      <c r="C576" s="6"/>
    </row>
    <row r="577" spans="1:3">
      <c r="A577">
        <f>IF($B$2=0,"",COUNTA($B$2:B577))</f>
        <v>49</v>
      </c>
      <c r="B577" s="6"/>
      <c r="C577" s="6"/>
    </row>
    <row r="578" spans="1:3">
      <c r="A578">
        <f>IF($B$2=0,"",COUNTA($B$2:B578))</f>
        <v>49</v>
      </c>
      <c r="B578" s="6"/>
      <c r="C578" s="6"/>
    </row>
    <row r="579" spans="1:3">
      <c r="A579">
        <f>IF($B$2=0,"",COUNTA($B$2:B579))</f>
        <v>49</v>
      </c>
      <c r="B579" s="6"/>
      <c r="C579" s="6"/>
    </row>
    <row r="580" spans="1:3">
      <c r="A580">
        <f>IF($B$2=0,"",COUNTA($B$2:B580))</f>
        <v>49</v>
      </c>
      <c r="B580" s="6"/>
      <c r="C580" s="6"/>
    </row>
    <row r="581" spans="1:3">
      <c r="A581">
        <f>IF($B$2=0,"",COUNTA($B$2:B581))</f>
        <v>49</v>
      </c>
      <c r="B581" s="6"/>
      <c r="C581" s="6"/>
    </row>
    <row r="582" spans="1:3">
      <c r="A582">
        <f>IF($B$2=0,"",COUNTA($B$2:B582))</f>
        <v>49</v>
      </c>
      <c r="B582" s="6"/>
      <c r="C582" s="6"/>
    </row>
    <row r="583" spans="1:3">
      <c r="A583">
        <f>IF($B$2=0,"",COUNTA($B$2:B583))</f>
        <v>49</v>
      </c>
      <c r="B583" s="6"/>
      <c r="C583" s="6"/>
    </row>
    <row r="584" spans="1:3">
      <c r="A584">
        <f>IF($B$2=0,"",COUNTA($B$2:B584))</f>
        <v>49</v>
      </c>
      <c r="B584" s="6"/>
      <c r="C584" s="6"/>
    </row>
    <row r="585" spans="1:3">
      <c r="A585">
        <f>IF($B$2=0,"",COUNTA($B$2:B585))</f>
        <v>49</v>
      </c>
      <c r="B585" s="6"/>
      <c r="C585" s="6"/>
    </row>
    <row r="586" spans="1:3">
      <c r="A586">
        <f>IF($B$2=0,"",COUNTA($B$2:B586))</f>
        <v>49</v>
      </c>
      <c r="B586" s="6"/>
      <c r="C586" s="6"/>
    </row>
    <row r="587" spans="1:3">
      <c r="A587">
        <f>IF($B$2=0,"",COUNTA($B$2:B587))</f>
        <v>49</v>
      </c>
      <c r="B587" s="6"/>
      <c r="C587" s="6"/>
    </row>
    <row r="588" spans="1:3">
      <c r="A588">
        <f>IF($B$2=0,"",COUNTA($B$2:B588))</f>
        <v>49</v>
      </c>
      <c r="B588" s="6"/>
      <c r="C588" s="6"/>
    </row>
    <row r="589" spans="1:3">
      <c r="A589">
        <f>IF($B$2=0,"",COUNTA($B$2:B589))</f>
        <v>49</v>
      </c>
      <c r="B589" s="6"/>
      <c r="C589" s="6"/>
    </row>
    <row r="590" spans="1:3">
      <c r="A590">
        <f>IF($B$2=0,"",COUNTA($B$2:B590))</f>
        <v>49</v>
      </c>
      <c r="B590" s="6"/>
      <c r="C590" s="6"/>
    </row>
    <row r="591" spans="1:3">
      <c r="A591">
        <f>IF($B$2=0,"",COUNTA($B$2:B591))</f>
        <v>49</v>
      </c>
      <c r="B591" s="6"/>
      <c r="C591" s="6"/>
    </row>
    <row r="592" spans="1:3">
      <c r="A592">
        <f>IF($B$2=0,"",COUNTA($B$2:B592))</f>
        <v>49</v>
      </c>
      <c r="B592" s="6"/>
      <c r="C592" s="6"/>
    </row>
    <row r="593" spans="1:3">
      <c r="A593">
        <f>IF($B$2=0,"",COUNTA($B$2:B593))</f>
        <v>49</v>
      </c>
      <c r="B593" s="6"/>
      <c r="C593" s="6"/>
    </row>
    <row r="594" spans="1:3">
      <c r="A594">
        <f>IF($B$2=0,"",COUNTA($B$2:B594))</f>
        <v>49</v>
      </c>
      <c r="B594" s="6"/>
      <c r="C594" s="6"/>
    </row>
    <row r="595" spans="1:3">
      <c r="A595">
        <f>IF($B$2=0,"",COUNTA($B$2:B595))</f>
        <v>49</v>
      </c>
      <c r="B595" s="6"/>
      <c r="C595" s="6"/>
    </row>
    <row r="596" spans="1:3">
      <c r="A596">
        <f>IF($B$2=0,"",COUNTA($B$2:B596))</f>
        <v>49</v>
      </c>
      <c r="B596" s="6"/>
      <c r="C596" s="6"/>
    </row>
    <row r="597" spans="1:3">
      <c r="A597">
        <f>IF($B$2=0,"",COUNTA($B$2:B597))</f>
        <v>49</v>
      </c>
      <c r="B597" s="6"/>
      <c r="C597" s="6"/>
    </row>
    <row r="598" spans="1:3">
      <c r="A598">
        <f>IF($B$2=0,"",COUNTA($B$2:B598))</f>
        <v>49</v>
      </c>
      <c r="B598" s="6"/>
      <c r="C598" s="6"/>
    </row>
    <row r="599" spans="1:3">
      <c r="A599">
        <f>IF($B$2=0,"",COUNTA($B$2:B599))</f>
        <v>49</v>
      </c>
      <c r="B599" s="6"/>
      <c r="C599" s="6"/>
    </row>
    <row r="600" spans="1:3">
      <c r="A600">
        <f>IF($B$2=0,"",COUNTA($B$2:B600))</f>
        <v>49</v>
      </c>
      <c r="B600" s="6"/>
      <c r="C600" s="6"/>
    </row>
    <row r="601" spans="1:3">
      <c r="A601">
        <f>IF($B$2=0,"",COUNTA($B$2:B601))</f>
        <v>49</v>
      </c>
      <c r="B601" s="6"/>
      <c r="C601" s="6"/>
    </row>
    <row r="602" spans="1:3">
      <c r="A602">
        <f>IF($B$2=0,"",COUNTA($B$2:B602))</f>
        <v>49</v>
      </c>
      <c r="B602" s="6"/>
      <c r="C602" s="6"/>
    </row>
    <row r="603" spans="1:3">
      <c r="A603">
        <f>IF($B$2=0,"",COUNTA($B$2:B603))</f>
        <v>49</v>
      </c>
      <c r="B603" s="6"/>
      <c r="C603" s="6"/>
    </row>
    <row r="604" spans="1:3">
      <c r="A604">
        <f>IF($B$2=0,"",COUNTA($B$2:B604))</f>
        <v>49</v>
      </c>
      <c r="B604" s="6"/>
      <c r="C604" s="6"/>
    </row>
    <row r="605" spans="1:3">
      <c r="A605">
        <f>IF($B$2=0,"",COUNTA($B$2:B605))</f>
        <v>49</v>
      </c>
      <c r="B605" s="6"/>
      <c r="C605" s="6"/>
    </row>
    <row r="606" spans="1:3">
      <c r="A606">
        <f>IF($B$2=0,"",COUNTA($B$2:B606))</f>
        <v>49</v>
      </c>
      <c r="B606" s="6"/>
      <c r="C606" s="6"/>
    </row>
    <row r="607" spans="1:3">
      <c r="A607">
        <f>IF($B$2=0,"",COUNTA($B$2:B607))</f>
        <v>49</v>
      </c>
      <c r="B607" s="6"/>
      <c r="C607" s="6"/>
    </row>
    <row r="608" spans="1:3">
      <c r="A608">
        <f>IF($B$2=0,"",COUNTA($B$2:B608))</f>
        <v>49</v>
      </c>
      <c r="B608" s="6"/>
      <c r="C608" s="6"/>
    </row>
    <row r="609" spans="1:3">
      <c r="A609">
        <f>IF($B$2=0,"",COUNTA($B$2:B609))</f>
        <v>49</v>
      </c>
      <c r="B609" s="6"/>
      <c r="C609" s="6"/>
    </row>
    <row r="610" spans="1:3">
      <c r="A610">
        <f>IF($B$2=0,"",COUNTA($B$2:B610))</f>
        <v>49</v>
      </c>
      <c r="B610" s="6"/>
      <c r="C610" s="6"/>
    </row>
    <row r="611" spans="1:3">
      <c r="A611">
        <f>IF($B$2=0,"",COUNTA($B$2:B611))</f>
        <v>49</v>
      </c>
      <c r="B611" s="6"/>
      <c r="C611" s="6"/>
    </row>
    <row r="612" spans="1:3">
      <c r="A612">
        <f>IF($B$2=0,"",COUNTA($B$2:B612))</f>
        <v>49</v>
      </c>
      <c r="B612" s="6"/>
      <c r="C612" s="6"/>
    </row>
    <row r="613" spans="1:3">
      <c r="A613">
        <f>IF($B$2=0,"",COUNTA($B$2:B613))</f>
        <v>49</v>
      </c>
      <c r="B613" s="6"/>
      <c r="C613" s="6"/>
    </row>
    <row r="614" spans="1:3">
      <c r="A614">
        <f>IF($B$2=0,"",COUNTA($B$2:B614))</f>
        <v>49</v>
      </c>
      <c r="B614" s="6"/>
      <c r="C614" s="6"/>
    </row>
    <row r="615" spans="1:3">
      <c r="A615">
        <f>IF($B$2=0,"",COUNTA($B$2:B615))</f>
        <v>49</v>
      </c>
      <c r="B615" s="6"/>
      <c r="C615" s="6"/>
    </row>
    <row r="616" spans="1:3">
      <c r="A616">
        <f>IF($B$2=0,"",COUNTA($B$2:B616))</f>
        <v>49</v>
      </c>
      <c r="B616" s="6"/>
      <c r="C616" s="6"/>
    </row>
    <row r="617" spans="1:3">
      <c r="A617">
        <f>IF($B$2=0,"",COUNTA($B$2:B617))</f>
        <v>49</v>
      </c>
      <c r="B617" s="6"/>
      <c r="C617" s="6"/>
    </row>
    <row r="618" spans="1:3">
      <c r="A618">
        <f>IF($B$2=0,"",COUNTA($B$2:B618))</f>
        <v>49</v>
      </c>
      <c r="B618" s="6"/>
      <c r="C618" s="6"/>
    </row>
    <row r="619" spans="1:3">
      <c r="A619">
        <f>IF($B$2=0,"",COUNTA($B$2:B619))</f>
        <v>49</v>
      </c>
      <c r="B619" s="6"/>
      <c r="C619" s="6"/>
    </row>
    <row r="620" spans="1:3">
      <c r="A620">
        <f>IF($B$2=0,"",COUNTA($B$2:B620))</f>
        <v>49</v>
      </c>
      <c r="B620" s="6"/>
      <c r="C620" s="6"/>
    </row>
    <row r="621" spans="1:3">
      <c r="A621">
        <f>IF($B$2=0,"",COUNTA($B$2:B621))</f>
        <v>49</v>
      </c>
      <c r="B621" s="6"/>
      <c r="C621" s="6"/>
    </row>
    <row r="622" spans="1:3">
      <c r="A622">
        <f>IF($B$2=0,"",COUNTA($B$2:B622))</f>
        <v>49</v>
      </c>
      <c r="B622" s="6"/>
      <c r="C622" s="6"/>
    </row>
    <row r="623" spans="1:3">
      <c r="A623">
        <f>IF($B$2=0,"",COUNTA($B$2:B623))</f>
        <v>49</v>
      </c>
      <c r="B623" s="6"/>
      <c r="C623" s="6"/>
    </row>
    <row r="624" spans="1:3">
      <c r="A624">
        <f>IF($B$2=0,"",COUNTA($B$2:B624))</f>
        <v>49</v>
      </c>
      <c r="B624" s="6"/>
      <c r="C624" s="6"/>
    </row>
    <row r="625" spans="1:3">
      <c r="A625">
        <f>IF($B$2=0,"",COUNTA($B$2:B625))</f>
        <v>49</v>
      </c>
      <c r="B625" s="6"/>
      <c r="C625" s="6"/>
    </row>
    <row r="626" spans="1:3">
      <c r="A626">
        <f>IF($B$2=0,"",COUNTA($B$2:B626))</f>
        <v>49</v>
      </c>
      <c r="B626" s="6"/>
      <c r="C626" s="6"/>
    </row>
    <row r="627" spans="1:3">
      <c r="A627">
        <f>IF($B$2=0,"",COUNTA($B$2:B627))</f>
        <v>49</v>
      </c>
      <c r="B627" s="6"/>
      <c r="C627" s="6"/>
    </row>
    <row r="628" spans="1:3">
      <c r="A628">
        <f>IF($B$2=0,"",COUNTA($B$2:B628))</f>
        <v>49</v>
      </c>
      <c r="B628" s="6"/>
      <c r="C628" s="6"/>
    </row>
    <row r="629" spans="1:3">
      <c r="A629">
        <f>IF($B$2=0,"",COUNTA($B$2:B629))</f>
        <v>49</v>
      </c>
      <c r="B629" s="6"/>
      <c r="C629" s="6"/>
    </row>
    <row r="630" spans="1:3">
      <c r="A630">
        <f>IF($B$2=0,"",COUNTA($B$2:B630))</f>
        <v>49</v>
      </c>
      <c r="B630" s="6"/>
      <c r="C630" s="6"/>
    </row>
    <row r="631" spans="1:3">
      <c r="A631">
        <f>IF($B$2=0,"",COUNTA($B$2:B631))</f>
        <v>49</v>
      </c>
      <c r="B631" s="6"/>
      <c r="C631" s="6"/>
    </row>
    <row r="632" spans="1:3">
      <c r="A632">
        <f>IF($B$2=0,"",COUNTA($B$2:B632))</f>
        <v>49</v>
      </c>
      <c r="B632" s="6"/>
      <c r="C632" s="6"/>
    </row>
    <row r="633" spans="1:3">
      <c r="A633">
        <f>IF($B$2=0,"",COUNTA($B$2:B633))</f>
        <v>49</v>
      </c>
      <c r="B633" s="6"/>
      <c r="C633" s="6"/>
    </row>
    <row r="634" spans="1:3">
      <c r="A634">
        <f>IF($B$2=0,"",COUNTA($B$2:B634))</f>
        <v>49</v>
      </c>
      <c r="B634" s="6"/>
      <c r="C634" s="6"/>
    </row>
    <row r="635" spans="1:3">
      <c r="A635">
        <f>IF($B$2=0,"",COUNTA($B$2:B635))</f>
        <v>49</v>
      </c>
      <c r="B635" s="6"/>
      <c r="C635" s="6"/>
    </row>
    <row r="636" spans="1:3">
      <c r="A636">
        <f>IF($B$2=0,"",COUNTA($B$2:B636))</f>
        <v>49</v>
      </c>
      <c r="B636" s="6"/>
      <c r="C636" s="6"/>
    </row>
    <row r="637" spans="1:3">
      <c r="A637">
        <f>IF($B$2=0,"",COUNTA($B$2:B637))</f>
        <v>49</v>
      </c>
      <c r="B637" s="6"/>
      <c r="C637" s="6"/>
    </row>
    <row r="638" spans="1:3">
      <c r="A638">
        <f>IF($B$2=0,"",COUNTA($B$2:B638))</f>
        <v>49</v>
      </c>
      <c r="B638" s="6"/>
      <c r="C638" s="6"/>
    </row>
    <row r="639" spans="1:3">
      <c r="A639">
        <f>IF($B$2=0,"",COUNTA($B$2:B639))</f>
        <v>49</v>
      </c>
      <c r="B639" s="6"/>
      <c r="C639" s="6"/>
    </row>
    <row r="640" spans="1:3">
      <c r="A640">
        <f>IF($B$2=0,"",COUNTA($B$2:B640))</f>
        <v>49</v>
      </c>
      <c r="B640" s="6"/>
      <c r="C640" s="6"/>
    </row>
    <row r="641" spans="1:3">
      <c r="A641">
        <f>IF($B$2=0,"",COUNTA($B$2:B641))</f>
        <v>49</v>
      </c>
      <c r="B641" s="6"/>
      <c r="C641" s="6"/>
    </row>
    <row r="642" spans="1:3">
      <c r="A642">
        <f>IF($B$2=0,"",COUNTA($B$2:B642))</f>
        <v>49</v>
      </c>
      <c r="B642" s="6"/>
      <c r="C642" s="6"/>
    </row>
    <row r="643" spans="1:3">
      <c r="A643">
        <f>IF($B$2=0,"",COUNTA($B$2:B643))</f>
        <v>49</v>
      </c>
      <c r="B643" s="6"/>
      <c r="C643" s="6"/>
    </row>
    <row r="644" spans="1:3">
      <c r="A644">
        <f>IF($B$2=0,"",COUNTA($B$2:B644))</f>
        <v>49</v>
      </c>
      <c r="B644" s="6"/>
      <c r="C644" s="6"/>
    </row>
    <row r="645" spans="1:3">
      <c r="A645">
        <f>IF($B$2=0,"",COUNTA($B$2:B645))</f>
        <v>49</v>
      </c>
      <c r="B645" s="6"/>
      <c r="C645" s="6"/>
    </row>
    <row r="646" spans="1:3">
      <c r="A646">
        <f>IF($B$2=0,"",COUNTA($B$2:B646))</f>
        <v>49</v>
      </c>
      <c r="B646" s="6"/>
      <c r="C646" s="6"/>
    </row>
    <row r="647" spans="1:3">
      <c r="A647">
        <f>IF($B$2=0,"",COUNTA($B$2:B647))</f>
        <v>49</v>
      </c>
      <c r="B647" s="6"/>
      <c r="C647" s="6"/>
    </row>
    <row r="648" spans="1:3">
      <c r="A648">
        <f>IF($B$2=0,"",COUNTA($B$2:B648))</f>
        <v>49</v>
      </c>
      <c r="B648" s="6"/>
      <c r="C648" s="6"/>
    </row>
    <row r="649" spans="1:3">
      <c r="A649">
        <f>IF($B$2=0,"",COUNTA($B$2:B649))</f>
        <v>49</v>
      </c>
      <c r="B649" s="6"/>
      <c r="C649" s="6"/>
    </row>
    <row r="650" spans="1:3">
      <c r="A650">
        <f>IF($B$2=0,"",COUNTA($B$2:B650))</f>
        <v>49</v>
      </c>
      <c r="B650" s="6"/>
      <c r="C650" s="6"/>
    </row>
    <row r="651" spans="1:3">
      <c r="A651">
        <f>IF($B$2=0,"",COUNTA($B$2:B651))</f>
        <v>49</v>
      </c>
      <c r="B651" s="6"/>
      <c r="C651" s="6"/>
    </row>
    <row r="652" spans="1:3">
      <c r="A652">
        <f>IF($B$2=0,"",COUNTA($B$2:B652))</f>
        <v>49</v>
      </c>
      <c r="B652" s="6"/>
      <c r="C652" s="6"/>
    </row>
    <row r="653" spans="1:3">
      <c r="A653">
        <f>IF($B$2=0,"",COUNTA($B$2:B653))</f>
        <v>49</v>
      </c>
      <c r="B653" s="6"/>
      <c r="C653" s="6"/>
    </row>
    <row r="654" spans="1:3">
      <c r="A654">
        <f>IF($B$2=0,"",COUNTA($B$2:B654))</f>
        <v>49</v>
      </c>
      <c r="B654" s="6"/>
      <c r="C654" s="6"/>
    </row>
    <row r="655" spans="1:3">
      <c r="A655">
        <f>IF($B$2=0,"",COUNTA($B$2:B655))</f>
        <v>49</v>
      </c>
      <c r="B655" s="6"/>
      <c r="C655" s="6"/>
    </row>
    <row r="656" spans="1:3">
      <c r="A656">
        <f>IF($B$2=0,"",COUNTA($B$2:B656))</f>
        <v>49</v>
      </c>
      <c r="B656" s="6"/>
      <c r="C656" s="6"/>
    </row>
    <row r="657" spans="1:3">
      <c r="A657">
        <f>IF($B$2=0,"",COUNTA($B$2:B657))</f>
        <v>49</v>
      </c>
      <c r="B657" s="6"/>
      <c r="C657" s="6"/>
    </row>
    <row r="658" spans="1:3">
      <c r="A658">
        <f>IF($B$2=0,"",COUNTA($B$2:B658))</f>
        <v>49</v>
      </c>
      <c r="B658" s="6"/>
      <c r="C658" s="6"/>
    </row>
    <row r="659" spans="1:3">
      <c r="A659">
        <f>IF($B$2=0,"",COUNTA($B$2:B659))</f>
        <v>49</v>
      </c>
      <c r="B659" s="6"/>
      <c r="C659" s="6"/>
    </row>
    <row r="660" spans="1:3">
      <c r="A660">
        <f>IF($B$2=0,"",COUNTA($B$2:B660))</f>
        <v>49</v>
      </c>
      <c r="B660" s="6"/>
      <c r="C660" s="6"/>
    </row>
    <row r="661" spans="1:3">
      <c r="A661">
        <f>IF($B$2=0,"",COUNTA($B$2:B661))</f>
        <v>49</v>
      </c>
      <c r="B661" s="6"/>
      <c r="C661" s="6"/>
    </row>
    <row r="662" spans="1:3">
      <c r="A662">
        <f>IF($B$2=0,"",COUNTA($B$2:B662))</f>
        <v>49</v>
      </c>
      <c r="B662" s="6"/>
      <c r="C662" s="6"/>
    </row>
    <row r="663" spans="1:3">
      <c r="A663">
        <f>IF($B$2=0,"",COUNTA($B$2:B663))</f>
        <v>49</v>
      </c>
      <c r="B663" s="6"/>
      <c r="C663" s="6"/>
    </row>
    <row r="664" spans="1:3">
      <c r="A664">
        <f>IF($B$2=0,"",COUNTA($B$2:B664))</f>
        <v>49</v>
      </c>
      <c r="B664" s="6"/>
      <c r="C664" s="6"/>
    </row>
    <row r="665" spans="1:3">
      <c r="A665">
        <f>IF($B$2=0,"",COUNTA($B$2:B665))</f>
        <v>49</v>
      </c>
      <c r="B665" s="6"/>
      <c r="C665" s="6"/>
    </row>
    <row r="666" spans="1:3">
      <c r="A666">
        <f>IF($B$2=0,"",COUNTA($B$2:B666))</f>
        <v>49</v>
      </c>
      <c r="B666" s="6"/>
      <c r="C666" s="6"/>
    </row>
    <row r="667" spans="1:3">
      <c r="A667">
        <f>IF($B$2=0,"",COUNTA($B$2:B667))</f>
        <v>49</v>
      </c>
      <c r="B667" s="6"/>
      <c r="C667" s="6"/>
    </row>
    <row r="668" spans="1:3">
      <c r="A668">
        <f>IF($B$2=0,"",COUNTA($B$2:B668))</f>
        <v>49</v>
      </c>
      <c r="B668" s="6"/>
      <c r="C668" s="6"/>
    </row>
    <row r="669" spans="1:3">
      <c r="A669">
        <f>IF($B$2=0,"",COUNTA($B$2:B669))</f>
        <v>49</v>
      </c>
      <c r="B669" s="6"/>
      <c r="C669" s="6"/>
    </row>
    <row r="670" spans="1:3">
      <c r="A670">
        <f>IF($B$2=0,"",COUNTA($B$2:B670))</f>
        <v>49</v>
      </c>
      <c r="B670" s="6"/>
      <c r="C670" s="6"/>
    </row>
    <row r="671" spans="1:3">
      <c r="A671">
        <f>IF($B$2=0,"",COUNTA($B$2:B671))</f>
        <v>49</v>
      </c>
      <c r="B671" s="6"/>
      <c r="C671" s="6"/>
    </row>
    <row r="672" spans="1:3">
      <c r="A672">
        <f>IF($B$2=0,"",COUNTA($B$2:B672))</f>
        <v>49</v>
      </c>
      <c r="B672" s="6"/>
      <c r="C672" s="6"/>
    </row>
    <row r="673" spans="1:3">
      <c r="A673">
        <f>IF($B$2=0,"",COUNTA($B$2:B673))</f>
        <v>49</v>
      </c>
      <c r="B673" s="6"/>
      <c r="C673" s="6"/>
    </row>
    <row r="674" spans="1:3">
      <c r="A674">
        <f>IF($B$2=0,"",COUNTA($B$2:B674))</f>
        <v>49</v>
      </c>
      <c r="B674" s="6"/>
      <c r="C674" s="6"/>
    </row>
    <row r="675" spans="1:3">
      <c r="A675">
        <f>IF($B$2=0,"",COUNTA($B$2:B675))</f>
        <v>49</v>
      </c>
      <c r="B675" s="6"/>
      <c r="C675" s="6"/>
    </row>
    <row r="676" spans="1:3">
      <c r="A676">
        <f>IF($B$2=0,"",COUNTA($B$2:B676))</f>
        <v>49</v>
      </c>
      <c r="B676" s="6"/>
      <c r="C676" s="6"/>
    </row>
    <row r="677" spans="1:3">
      <c r="A677">
        <f>IF($B$2=0,"",COUNTA($B$2:B677))</f>
        <v>49</v>
      </c>
      <c r="B677" s="6"/>
      <c r="C677" s="6"/>
    </row>
    <row r="678" spans="1:3">
      <c r="A678">
        <f>IF($B$2=0,"",COUNTA($B$2:B678))</f>
        <v>49</v>
      </c>
      <c r="B678" s="6"/>
      <c r="C678" s="6"/>
    </row>
    <row r="679" spans="1:3">
      <c r="A679">
        <f>IF($B$2=0,"",COUNTA($B$2:B679))</f>
        <v>49</v>
      </c>
      <c r="B679" s="6"/>
      <c r="C679" s="6"/>
    </row>
    <row r="680" spans="1:3">
      <c r="A680">
        <f>IF($B$2=0,"",COUNTA($B$2:B680))</f>
        <v>49</v>
      </c>
      <c r="B680" s="6"/>
      <c r="C680" s="6"/>
    </row>
    <row r="681" spans="1:3">
      <c r="A681">
        <f>IF($B$2=0,"",COUNTA($B$2:B681))</f>
        <v>49</v>
      </c>
      <c r="B681" s="6"/>
      <c r="C681" s="6"/>
    </row>
    <row r="682" spans="1:3">
      <c r="A682">
        <f>IF($B$2=0,"",COUNTA($B$2:B682))</f>
        <v>49</v>
      </c>
      <c r="B682" s="6"/>
      <c r="C682" s="6"/>
    </row>
    <row r="683" spans="1:3">
      <c r="A683">
        <f>IF($B$2=0,"",COUNTA($B$2:B683))</f>
        <v>49</v>
      </c>
      <c r="B683" s="6"/>
      <c r="C683" s="6"/>
    </row>
    <row r="684" spans="1:3">
      <c r="A684">
        <f>IF($B$2=0,"",COUNTA($B$2:B684))</f>
        <v>49</v>
      </c>
      <c r="B684" s="6"/>
      <c r="C684" s="6"/>
    </row>
    <row r="685" spans="1:3">
      <c r="A685">
        <f>IF($B$2=0,"",COUNTA($B$2:B685))</f>
        <v>49</v>
      </c>
      <c r="B685" s="6"/>
      <c r="C685" s="6"/>
    </row>
    <row r="686" spans="1:3">
      <c r="A686">
        <f>IF($B$2=0,"",COUNTA($B$2:B686))</f>
        <v>49</v>
      </c>
      <c r="B686" s="6"/>
      <c r="C686" s="6"/>
    </row>
    <row r="687" spans="1:3">
      <c r="A687">
        <f>IF($B$2=0,"",COUNTA($B$2:B687))</f>
        <v>49</v>
      </c>
      <c r="B687" s="6"/>
      <c r="C687" s="6"/>
    </row>
    <row r="688" spans="1:3">
      <c r="A688">
        <f>IF($B$2=0,"",COUNTA($B$2:B688))</f>
        <v>49</v>
      </c>
      <c r="B688" s="6"/>
      <c r="C688" s="6"/>
    </row>
    <row r="689" spans="1:3">
      <c r="A689">
        <f>IF($B$2=0,"",COUNTA($B$2:B689))</f>
        <v>49</v>
      </c>
      <c r="B689" s="6"/>
      <c r="C689" s="6"/>
    </row>
    <row r="690" spans="1:3">
      <c r="A690">
        <f>IF($B$2=0,"",COUNTA($B$2:B690))</f>
        <v>49</v>
      </c>
      <c r="B690" s="6"/>
      <c r="C690" s="6"/>
    </row>
    <row r="691" spans="1:3">
      <c r="A691">
        <f>IF($B$2=0,"",COUNTA($B$2:B691))</f>
        <v>49</v>
      </c>
      <c r="B691" s="6"/>
      <c r="C691" s="6"/>
    </row>
    <row r="692" spans="1:3">
      <c r="A692">
        <f>IF($B$2=0,"",COUNTA($B$2:B692))</f>
        <v>49</v>
      </c>
      <c r="B692" s="6"/>
      <c r="C692" s="6"/>
    </row>
    <row r="693" spans="1:3">
      <c r="A693">
        <f>IF($B$2=0,"",COUNTA($B$2:B693))</f>
        <v>49</v>
      </c>
      <c r="B693" s="6"/>
      <c r="C693" s="6"/>
    </row>
    <row r="694" spans="1:3">
      <c r="A694">
        <f>IF($B$2=0,"",COUNTA($B$2:B694))</f>
        <v>49</v>
      </c>
      <c r="B694" s="6"/>
      <c r="C694" s="6"/>
    </row>
    <row r="695" spans="1:3">
      <c r="A695">
        <f>IF($B$2=0,"",COUNTA($B$2:B695))</f>
        <v>49</v>
      </c>
      <c r="B695" s="6"/>
      <c r="C695" s="6"/>
    </row>
    <row r="696" spans="1:3">
      <c r="A696">
        <f>IF($B$2=0,"",COUNTA($B$2:B696))</f>
        <v>49</v>
      </c>
      <c r="B696" s="6"/>
      <c r="C696" s="6"/>
    </row>
    <row r="697" spans="1:3">
      <c r="A697">
        <f>IF($B$2=0,"",COUNTA($B$2:B697))</f>
        <v>49</v>
      </c>
      <c r="B697" s="6"/>
      <c r="C697" s="6"/>
    </row>
    <row r="698" spans="1:3">
      <c r="A698">
        <f>IF($B$2=0,"",COUNTA($B$2:B698))</f>
        <v>49</v>
      </c>
      <c r="B698" s="6"/>
      <c r="C698" s="6"/>
    </row>
    <row r="699" spans="1:3">
      <c r="A699">
        <f>IF($B$2=0,"",COUNTA($B$2:B699))</f>
        <v>49</v>
      </c>
      <c r="B699" s="6"/>
      <c r="C699" s="6"/>
    </row>
    <row r="700" spans="1:3">
      <c r="A700">
        <f>IF($B$2=0,"",COUNTA($B$2:B700))</f>
        <v>49</v>
      </c>
      <c r="B700" s="6"/>
      <c r="C700" s="6"/>
    </row>
    <row r="701" spans="1:3">
      <c r="A701">
        <f>IF($B$2=0,"",COUNTA($B$2:B701))</f>
        <v>49</v>
      </c>
      <c r="B701" s="6"/>
      <c r="C701" s="6"/>
    </row>
    <row r="702" spans="1:3">
      <c r="A702">
        <f>IF($B$2=0,"",COUNTA($B$2:B702))</f>
        <v>49</v>
      </c>
      <c r="B702" s="6"/>
      <c r="C702" s="6"/>
    </row>
    <row r="703" spans="1:3">
      <c r="A703">
        <f>IF($B$2=0,"",COUNTA($B$2:B703))</f>
        <v>49</v>
      </c>
      <c r="B703" s="6"/>
      <c r="C703" s="6"/>
    </row>
    <row r="704" spans="1:3">
      <c r="A704">
        <f>IF($B$2=0,"",COUNTA($B$2:B704))</f>
        <v>49</v>
      </c>
      <c r="B704" s="6"/>
      <c r="C704" s="6"/>
    </row>
    <row r="705" spans="1:3">
      <c r="A705">
        <f>IF($B$2=0,"",COUNTA($B$2:B705))</f>
        <v>49</v>
      </c>
      <c r="B705" s="6"/>
      <c r="C705" s="6"/>
    </row>
    <row r="706" spans="1:3">
      <c r="A706">
        <f>IF($B$2=0,"",COUNTA($B$2:B706))</f>
        <v>49</v>
      </c>
      <c r="B706" s="6"/>
      <c r="C706" s="6"/>
    </row>
    <row r="707" spans="1:3">
      <c r="A707">
        <f>IF($B$2=0,"",COUNTA($B$2:B707))</f>
        <v>49</v>
      </c>
      <c r="B707" s="6"/>
      <c r="C707" s="6"/>
    </row>
    <row r="708" spans="1:3">
      <c r="A708">
        <f>IF($B$2=0,"",COUNTA($B$2:B708))</f>
        <v>49</v>
      </c>
      <c r="B708" s="6"/>
      <c r="C708" s="6"/>
    </row>
    <row r="709" spans="1:3">
      <c r="A709">
        <f>IF($B$2=0,"",COUNTA($B$2:B709))</f>
        <v>49</v>
      </c>
      <c r="B709" s="6"/>
      <c r="C709" s="6"/>
    </row>
    <row r="710" spans="1:3">
      <c r="A710">
        <f>IF($B$2=0,"",COUNTA($B$2:B710))</f>
        <v>49</v>
      </c>
      <c r="B710" s="6"/>
      <c r="C710" s="6"/>
    </row>
    <row r="711" spans="1:3">
      <c r="A711">
        <f>IF($B$2=0,"",COUNTA($B$2:B711))</f>
        <v>49</v>
      </c>
      <c r="B711" s="6"/>
      <c r="C711" s="6"/>
    </row>
    <row r="712" spans="1:3">
      <c r="A712">
        <f>IF($B$2=0,"",COUNTA($B$2:B712))</f>
        <v>49</v>
      </c>
      <c r="B712" s="6"/>
      <c r="C712" s="6"/>
    </row>
    <row r="713" spans="1:3">
      <c r="A713">
        <f>IF($B$2=0,"",COUNTA($B$2:B713))</f>
        <v>49</v>
      </c>
      <c r="B713" s="6"/>
      <c r="C713" s="6"/>
    </row>
    <row r="714" spans="1:3">
      <c r="A714">
        <f>IF($B$2=0,"",COUNTA($B$2:B714))</f>
        <v>49</v>
      </c>
      <c r="B714" s="6"/>
      <c r="C714" s="6"/>
    </row>
    <row r="715" spans="1:3">
      <c r="A715">
        <f>IF($B$2=0,"",COUNTA($B$2:B715))</f>
        <v>49</v>
      </c>
      <c r="B715" s="6"/>
      <c r="C715" s="6"/>
    </row>
    <row r="716" spans="1:3">
      <c r="A716">
        <f>IF($B$2=0,"",COUNTA($B$2:B716))</f>
        <v>49</v>
      </c>
      <c r="B716" s="6"/>
      <c r="C716" s="6"/>
    </row>
    <row r="717" spans="1:3">
      <c r="A717">
        <f>IF($B$2=0,"",COUNTA($B$2:B717))</f>
        <v>49</v>
      </c>
      <c r="B717" s="6"/>
      <c r="C717" s="6"/>
    </row>
    <row r="718" spans="1:3">
      <c r="A718">
        <f>IF($B$2=0,"",COUNTA($B$2:B718))</f>
        <v>49</v>
      </c>
      <c r="B718" s="6"/>
      <c r="C718" s="6"/>
    </row>
    <row r="719" spans="1:3">
      <c r="A719">
        <f>IF($B$2=0,"",COUNTA($B$2:B719))</f>
        <v>49</v>
      </c>
      <c r="B719" s="6"/>
      <c r="C719" s="6"/>
    </row>
    <row r="720" spans="1:3">
      <c r="A720">
        <f>IF($B$2=0,"",COUNTA($B$2:B720))</f>
        <v>49</v>
      </c>
      <c r="B720" s="6"/>
      <c r="C720" s="6"/>
    </row>
    <row r="721" spans="1:3">
      <c r="A721">
        <f>IF($B$2=0,"",COUNTA($B$2:B721))</f>
        <v>49</v>
      </c>
      <c r="B721" s="6"/>
      <c r="C721" s="6"/>
    </row>
    <row r="722" spans="1:3">
      <c r="A722">
        <f>IF($B$2=0,"",COUNTA($B$2:B722))</f>
        <v>49</v>
      </c>
      <c r="B722" s="6"/>
      <c r="C722" s="6"/>
    </row>
    <row r="723" spans="1:3">
      <c r="A723">
        <f>IF($B$2=0,"",COUNTA($B$2:B723))</f>
        <v>49</v>
      </c>
      <c r="B723" s="6"/>
      <c r="C723" s="6"/>
    </row>
    <row r="724" spans="1:3">
      <c r="A724">
        <f>IF($B$2=0,"",COUNTA($B$2:B724))</f>
        <v>49</v>
      </c>
      <c r="B724" s="6"/>
      <c r="C724" s="6"/>
    </row>
    <row r="725" spans="1:3">
      <c r="A725">
        <f>IF($B$2=0,"",COUNTA($B$2:B725))</f>
        <v>49</v>
      </c>
      <c r="B725" s="6"/>
      <c r="C725" s="6"/>
    </row>
    <row r="726" spans="1:3">
      <c r="A726">
        <f>IF($B$2=0,"",COUNTA($B$2:B726))</f>
        <v>49</v>
      </c>
      <c r="B726" s="6"/>
      <c r="C726" s="6"/>
    </row>
    <row r="727" spans="1:3">
      <c r="A727">
        <f>IF($B$2=0,"",COUNTA($B$2:B727))</f>
        <v>49</v>
      </c>
      <c r="B727" s="6"/>
      <c r="C727" s="6"/>
    </row>
    <row r="728" spans="1:3">
      <c r="A728">
        <f>IF($B$2=0,"",COUNTA($B$2:B728))</f>
        <v>49</v>
      </c>
      <c r="B728" s="6"/>
      <c r="C728" s="6"/>
    </row>
    <row r="729" spans="1:3">
      <c r="A729">
        <f>IF($B$2=0,"",COUNTA($B$2:B729))</f>
        <v>49</v>
      </c>
      <c r="B729" s="6"/>
      <c r="C729" s="6"/>
    </row>
    <row r="730" spans="1:3">
      <c r="A730">
        <f>IF($B$2=0,"",COUNTA($B$2:B730))</f>
        <v>49</v>
      </c>
      <c r="B730" s="6"/>
      <c r="C730" s="6"/>
    </row>
    <row r="731" spans="1:3">
      <c r="A731">
        <f>IF($B$2=0,"",COUNTA($B$2:B731))</f>
        <v>49</v>
      </c>
      <c r="B731" s="6"/>
      <c r="C731" s="6"/>
    </row>
    <row r="732" spans="1:3">
      <c r="A732">
        <f>IF($B$2=0,"",COUNTA($B$2:B732))</f>
        <v>49</v>
      </c>
      <c r="B732" s="6"/>
      <c r="C732" s="6"/>
    </row>
    <row r="733" spans="1:3">
      <c r="A733">
        <f>IF($B$2=0,"",COUNTA($B$2:B733))</f>
        <v>49</v>
      </c>
      <c r="B733" s="6"/>
      <c r="C733" s="6"/>
    </row>
    <row r="734" spans="1:3">
      <c r="A734">
        <f>IF($B$2=0,"",COUNTA($B$2:B734))</f>
        <v>49</v>
      </c>
      <c r="B734" s="6"/>
      <c r="C734" s="6"/>
    </row>
    <row r="735" spans="1:3">
      <c r="A735">
        <f>IF($B$2=0,"",COUNTA($B$2:B735))</f>
        <v>49</v>
      </c>
      <c r="B735" s="6"/>
      <c r="C735" s="6"/>
    </row>
    <row r="736" spans="1:3">
      <c r="A736">
        <f>IF($B$2=0,"",COUNTA($B$2:B736))</f>
        <v>49</v>
      </c>
      <c r="B736" s="6"/>
      <c r="C736" s="6"/>
    </row>
    <row r="737" spans="1:3">
      <c r="A737">
        <f>IF($B$2=0,"",COUNTA($B$2:B737))</f>
        <v>49</v>
      </c>
      <c r="B737" s="6"/>
      <c r="C737" s="6"/>
    </row>
    <row r="738" spans="1:3">
      <c r="A738">
        <f>IF($B$2=0,"",COUNTA($B$2:B738))</f>
        <v>49</v>
      </c>
      <c r="B738" s="6"/>
      <c r="C738" s="6"/>
    </row>
    <row r="739" spans="1:3">
      <c r="A739">
        <f>IF($B$2=0,"",COUNTA($B$2:B739))</f>
        <v>49</v>
      </c>
      <c r="B739" s="6"/>
      <c r="C739" s="6"/>
    </row>
    <row r="740" spans="1:3">
      <c r="A740">
        <f>IF($B$2=0,"",COUNTA($B$2:B740))</f>
        <v>49</v>
      </c>
      <c r="B740" s="6"/>
      <c r="C740" s="6"/>
    </row>
    <row r="741" spans="1:3">
      <c r="A741">
        <f>IF($B$2=0,"",COUNTA($B$2:B741))</f>
        <v>49</v>
      </c>
      <c r="B741" s="6"/>
      <c r="C741" s="6"/>
    </row>
    <row r="742" spans="1:3">
      <c r="A742">
        <f>IF($B$2=0,"",COUNTA($B$2:B742))</f>
        <v>49</v>
      </c>
      <c r="B742" s="6"/>
      <c r="C742" s="6"/>
    </row>
    <row r="743" spans="1:3">
      <c r="A743">
        <f>IF($B$2=0,"",COUNTA($B$2:B743))</f>
        <v>49</v>
      </c>
      <c r="B743" s="6"/>
      <c r="C743" s="6"/>
    </row>
    <row r="744" spans="1:3">
      <c r="A744">
        <f>IF($B$2=0,"",COUNTA($B$2:B744))</f>
        <v>49</v>
      </c>
      <c r="B744" s="6"/>
      <c r="C744" s="6"/>
    </row>
    <row r="745" spans="1:3">
      <c r="A745">
        <f>IF($B$2=0,"",COUNTA($B$2:B745))</f>
        <v>49</v>
      </c>
      <c r="B745" s="6"/>
      <c r="C745" s="6"/>
    </row>
    <row r="746" spans="1:3">
      <c r="A746">
        <f>IF($B$2=0,"",COUNTA($B$2:B746))</f>
        <v>49</v>
      </c>
      <c r="B746" s="6"/>
      <c r="C746" s="6"/>
    </row>
    <row r="747" spans="1:3">
      <c r="A747">
        <f>IF($B$2=0,"",COUNTA($B$2:B747))</f>
        <v>49</v>
      </c>
      <c r="B747" s="6"/>
      <c r="C747" s="6"/>
    </row>
    <row r="748" spans="1:3">
      <c r="A748">
        <f>IF($B$2=0,"",COUNTA($B$2:B748))</f>
        <v>49</v>
      </c>
      <c r="B748" s="6"/>
      <c r="C748" s="6"/>
    </row>
    <row r="749" spans="1:3">
      <c r="A749">
        <f>IF($B$2=0,"",COUNTA($B$2:B749))</f>
        <v>49</v>
      </c>
      <c r="B749" s="6"/>
      <c r="C749" s="6"/>
    </row>
    <row r="750" spans="1:3">
      <c r="A750">
        <f>IF($B$2=0,"",COUNTA($B$2:B750))</f>
        <v>49</v>
      </c>
      <c r="B750" s="6"/>
      <c r="C750" s="6"/>
    </row>
    <row r="751" spans="1:3">
      <c r="A751">
        <f>IF($B$2=0,"",COUNTA($B$2:B751))</f>
        <v>49</v>
      </c>
      <c r="B751" s="6"/>
      <c r="C751" s="6"/>
    </row>
    <row r="752" spans="1:3">
      <c r="A752">
        <f>IF($B$2=0,"",COUNTA($B$2:B752))</f>
        <v>49</v>
      </c>
      <c r="B752" s="6"/>
      <c r="C752" s="6"/>
    </row>
    <row r="753" spans="1:3">
      <c r="A753">
        <f>IF($B$2=0,"",COUNTA($B$2:B753))</f>
        <v>49</v>
      </c>
      <c r="B753" s="6"/>
      <c r="C753" s="6"/>
    </row>
    <row r="754" spans="1:3">
      <c r="A754">
        <f>IF($B$2=0,"",COUNTA($B$2:B754))</f>
        <v>49</v>
      </c>
      <c r="B754" s="6"/>
      <c r="C754" s="6"/>
    </row>
    <row r="755" spans="1:3">
      <c r="A755">
        <f>IF($B$2=0,"",COUNTA($B$2:B755))</f>
        <v>49</v>
      </c>
      <c r="B755" s="6"/>
      <c r="C755" s="6"/>
    </row>
    <row r="756" spans="1:3">
      <c r="A756">
        <f>IF($B$2=0,"",COUNTA($B$2:B756))</f>
        <v>49</v>
      </c>
      <c r="B756" s="6"/>
      <c r="C756" s="6"/>
    </row>
    <row r="757" spans="1:3">
      <c r="A757">
        <f>IF($B$2=0,"",COUNTA($B$2:B757))</f>
        <v>49</v>
      </c>
      <c r="B757" s="6"/>
      <c r="C757" s="6"/>
    </row>
    <row r="758" spans="1:3">
      <c r="A758">
        <f>IF($B$2=0,"",COUNTA($B$2:B758))</f>
        <v>49</v>
      </c>
      <c r="B758" s="6"/>
      <c r="C758" s="6"/>
    </row>
    <row r="759" spans="1:3">
      <c r="A759">
        <f>IF($B$2=0,"",COUNTA($B$2:B759))</f>
        <v>49</v>
      </c>
      <c r="B759" s="6"/>
      <c r="C759" s="6"/>
    </row>
    <row r="760" spans="1:3">
      <c r="A760">
        <f>IF($B$2=0,"",COUNTA($B$2:B760))</f>
        <v>49</v>
      </c>
      <c r="B760" s="6"/>
      <c r="C760" s="6"/>
    </row>
    <row r="761" spans="1:3">
      <c r="A761">
        <f>IF($B$2=0,"",COUNTA($B$2:B761))</f>
        <v>49</v>
      </c>
      <c r="B761" s="6"/>
      <c r="C761" s="6"/>
    </row>
    <row r="762" spans="1:3">
      <c r="A762">
        <f>IF($B$2=0,"",COUNTA($B$2:B762))</f>
        <v>49</v>
      </c>
      <c r="B762" s="6"/>
      <c r="C762" s="6"/>
    </row>
    <row r="763" spans="1:3">
      <c r="A763">
        <f>IF($B$2=0,"",COUNTA($B$2:B763))</f>
        <v>49</v>
      </c>
      <c r="B763" s="6"/>
      <c r="C763" s="6"/>
    </row>
    <row r="764" spans="1:3">
      <c r="A764">
        <f>IF($B$2=0,"",COUNTA($B$2:B764))</f>
        <v>49</v>
      </c>
      <c r="B764" s="6"/>
      <c r="C764" s="6"/>
    </row>
    <row r="765" spans="1:3">
      <c r="A765">
        <f>IF($B$2=0,"",COUNTA($B$2:B765))</f>
        <v>49</v>
      </c>
      <c r="B765" s="6"/>
      <c r="C765" s="6"/>
    </row>
    <row r="766" spans="1:3">
      <c r="A766">
        <f>IF($B$2=0,"",COUNTA($B$2:B766))</f>
        <v>49</v>
      </c>
      <c r="B766" s="6"/>
      <c r="C766" s="6"/>
    </row>
    <row r="767" spans="1:3">
      <c r="A767">
        <f>IF($B$2=0,"",COUNTA($B$2:B767))</f>
        <v>49</v>
      </c>
      <c r="B767" s="6"/>
      <c r="C767" s="6"/>
    </row>
    <row r="768" spans="1:3">
      <c r="A768">
        <f>IF($B$2=0,"",COUNTA($B$2:B768))</f>
        <v>49</v>
      </c>
      <c r="B768" s="6"/>
      <c r="C768" s="6"/>
    </row>
    <row r="769" spans="1:3">
      <c r="A769">
        <f>IF($B$2=0,"",COUNTA($B$2:B769))</f>
        <v>49</v>
      </c>
      <c r="B769" s="6"/>
      <c r="C769" s="6"/>
    </row>
    <row r="770" spans="1:3">
      <c r="A770">
        <f>IF($B$2=0,"",COUNTA($B$2:B770))</f>
        <v>49</v>
      </c>
      <c r="B770" s="6"/>
      <c r="C770" s="6"/>
    </row>
    <row r="771" spans="1:3">
      <c r="A771">
        <f>IF($B$2=0,"",COUNTA($B$2:B771))</f>
        <v>49</v>
      </c>
      <c r="B771" s="6"/>
      <c r="C771" s="6"/>
    </row>
    <row r="772" spans="1:3">
      <c r="A772">
        <f>IF($B$2=0,"",COUNTA($B$2:B772))</f>
        <v>49</v>
      </c>
      <c r="B772" s="6"/>
      <c r="C772" s="6"/>
    </row>
    <row r="773" spans="1:3">
      <c r="A773">
        <f>IF($B$2=0,"",COUNTA($B$2:B773))</f>
        <v>49</v>
      </c>
      <c r="B773" s="6"/>
      <c r="C773" s="6"/>
    </row>
    <row r="774" spans="1:3">
      <c r="A774">
        <f>IF($B$2=0,"",COUNTA($B$2:B774))</f>
        <v>49</v>
      </c>
      <c r="B774" s="6"/>
      <c r="C774" s="6"/>
    </row>
    <row r="775" spans="1:3">
      <c r="A775">
        <f>IF($B$2=0,"",COUNTA($B$2:B775))</f>
        <v>49</v>
      </c>
      <c r="B775" s="6"/>
      <c r="C775" s="6"/>
    </row>
    <row r="776" spans="1:3">
      <c r="A776">
        <f>IF($B$2=0,"",COUNTA($B$2:B776))</f>
        <v>49</v>
      </c>
      <c r="B776" s="6"/>
      <c r="C776" s="6"/>
    </row>
    <row r="777" spans="1:3">
      <c r="A777">
        <f>IF($B$2=0,"",COUNTA($B$2:B777))</f>
        <v>49</v>
      </c>
      <c r="B777" s="6"/>
      <c r="C777" s="6"/>
    </row>
    <row r="778" spans="1:3">
      <c r="A778">
        <f>IF($B$2=0,"",COUNTA($B$2:B778))</f>
        <v>49</v>
      </c>
      <c r="B778" s="6"/>
      <c r="C778" s="6"/>
    </row>
    <row r="779" spans="1:3">
      <c r="A779">
        <f>IF($B$2=0,"",COUNTA($B$2:B779))</f>
        <v>49</v>
      </c>
      <c r="B779" s="6"/>
      <c r="C779" s="6"/>
    </row>
    <row r="780" spans="1:3">
      <c r="A780">
        <f>IF($B$2=0,"",COUNTA($B$2:B780))</f>
        <v>49</v>
      </c>
      <c r="B780" s="6"/>
      <c r="C780" s="6"/>
    </row>
    <row r="781" spans="1:3">
      <c r="A781">
        <f>IF($B$2=0,"",COUNTA($B$2:B781))</f>
        <v>49</v>
      </c>
      <c r="B781" s="6"/>
      <c r="C781" s="6"/>
    </row>
    <row r="782" spans="1:3">
      <c r="A782">
        <f>IF($B$2=0,"",COUNTA($B$2:B782))</f>
        <v>49</v>
      </c>
      <c r="B782" s="6"/>
      <c r="C782" s="6"/>
    </row>
    <row r="783" spans="1:3">
      <c r="A783">
        <f>IF($B$2=0,"",COUNTA($B$2:B783))</f>
        <v>49</v>
      </c>
      <c r="B783" s="6"/>
      <c r="C783" s="6"/>
    </row>
    <row r="784" spans="1:3">
      <c r="A784">
        <f>IF($B$2=0,"",COUNTA($B$2:B784))</f>
        <v>49</v>
      </c>
      <c r="B784" s="6"/>
      <c r="C784" s="6"/>
    </row>
    <row r="785" spans="1:3">
      <c r="A785">
        <f>IF($B$2=0,"",COUNTA($B$2:B785))</f>
        <v>49</v>
      </c>
      <c r="B785" s="6"/>
      <c r="C785" s="6"/>
    </row>
    <row r="786" spans="1:3">
      <c r="A786">
        <f>IF($B$2=0,"",COUNTA($B$2:B786))</f>
        <v>49</v>
      </c>
      <c r="B786" s="6"/>
      <c r="C786" s="6"/>
    </row>
    <row r="787" spans="1:3">
      <c r="A787">
        <f>IF($B$2=0,"",COUNTA($B$2:B787))</f>
        <v>49</v>
      </c>
      <c r="B787" s="6"/>
      <c r="C787" s="6"/>
    </row>
    <row r="788" spans="1:3">
      <c r="A788">
        <f>IF($B$2=0,"",COUNTA($B$2:B788))</f>
        <v>49</v>
      </c>
      <c r="B788" s="6"/>
      <c r="C788" s="6"/>
    </row>
    <row r="789" spans="1:3">
      <c r="A789">
        <f>IF($B$2=0,"",COUNTA($B$2:B789))</f>
        <v>49</v>
      </c>
      <c r="B789" s="6"/>
      <c r="C789" s="6"/>
    </row>
    <row r="790" spans="1:3">
      <c r="A790">
        <f>IF($B$2=0,"",COUNTA($B$2:B790))</f>
        <v>49</v>
      </c>
      <c r="B790" s="6"/>
      <c r="C790" s="6"/>
    </row>
    <row r="791" spans="1:3">
      <c r="A791">
        <f>IF($B$2=0,"",COUNTA($B$2:B791))</f>
        <v>49</v>
      </c>
      <c r="B791" s="6"/>
      <c r="C791" s="6"/>
    </row>
    <row r="792" spans="1:3">
      <c r="A792">
        <f>IF($B$2=0,"",COUNTA($B$2:B792))</f>
        <v>49</v>
      </c>
      <c r="B792" s="6"/>
      <c r="C792" s="6"/>
    </row>
    <row r="793" spans="1:3">
      <c r="A793">
        <f>IF($B$2=0,"",COUNTA($B$2:B793))</f>
        <v>49</v>
      </c>
      <c r="B793" s="6"/>
      <c r="C793" s="6"/>
    </row>
    <row r="794" spans="1:3">
      <c r="A794">
        <f>IF($B$2=0,"",COUNTA($B$2:B794))</f>
        <v>49</v>
      </c>
      <c r="B794" s="6"/>
      <c r="C794" s="6"/>
    </row>
    <row r="795" spans="1:3">
      <c r="A795">
        <f>IF($B$2=0,"",COUNTA($B$2:B795))</f>
        <v>49</v>
      </c>
      <c r="B795" s="6"/>
      <c r="C795" s="6"/>
    </row>
    <row r="796" spans="1:3">
      <c r="A796">
        <f>IF($B$2=0,"",COUNTA($B$2:B796))</f>
        <v>49</v>
      </c>
      <c r="B796" s="6"/>
      <c r="C796" s="6"/>
    </row>
    <row r="797" spans="1:3">
      <c r="A797">
        <f>IF($B$2=0,"",COUNTA($B$2:B797))</f>
        <v>49</v>
      </c>
      <c r="B797" s="6"/>
      <c r="C797" s="6"/>
    </row>
    <row r="798" spans="1:3">
      <c r="A798">
        <f>IF($B$2=0,"",COUNTA($B$2:B798))</f>
        <v>49</v>
      </c>
      <c r="B798" s="6"/>
      <c r="C798" s="6"/>
    </row>
    <row r="799" spans="1:3">
      <c r="A799">
        <f>IF($B$2=0,"",COUNTA($B$2:B799))</f>
        <v>49</v>
      </c>
      <c r="B799" s="6"/>
      <c r="C799" s="6"/>
    </row>
    <row r="800" spans="1:3">
      <c r="A800">
        <f>IF($B$2=0,"",COUNTA($B$2:B800))</f>
        <v>49</v>
      </c>
      <c r="B800" s="6"/>
      <c r="C800" s="6"/>
    </row>
    <row r="801" spans="1:3">
      <c r="A801">
        <f>IF($B$2=0,"",COUNTA($B$2:B801))</f>
        <v>49</v>
      </c>
      <c r="B801" s="6"/>
      <c r="C801" s="6"/>
    </row>
    <row r="802" spans="1:3">
      <c r="A802">
        <f>IF($B$2=0,"",COUNTA($B$2:B802))</f>
        <v>49</v>
      </c>
      <c r="B802" s="6"/>
      <c r="C802" s="6"/>
    </row>
    <row r="803" spans="1:3">
      <c r="A803">
        <f>IF($B$2=0,"",COUNTA($B$2:B803))</f>
        <v>49</v>
      </c>
      <c r="B803" s="6"/>
      <c r="C803" s="6"/>
    </row>
    <row r="804" spans="1:3">
      <c r="A804">
        <f>IF($B$2=0,"",COUNTA($B$2:B804))</f>
        <v>49</v>
      </c>
      <c r="B804" s="6"/>
      <c r="C804" s="6"/>
    </row>
    <row r="805" spans="1:3">
      <c r="A805">
        <f>IF($B$2=0,"",COUNTA($B$2:B805))</f>
        <v>49</v>
      </c>
      <c r="B805" s="6"/>
      <c r="C805" s="6"/>
    </row>
    <row r="806" spans="1:3">
      <c r="A806">
        <f>IF($B$2=0,"",COUNTA($B$2:B806))</f>
        <v>49</v>
      </c>
      <c r="B806" s="6"/>
      <c r="C806" s="6"/>
    </row>
    <row r="807" spans="1:3">
      <c r="A807">
        <f>IF($B$2=0,"",COUNTA($B$2:B807))</f>
        <v>49</v>
      </c>
      <c r="B807" s="6"/>
      <c r="C807" s="6"/>
    </row>
    <row r="808" spans="1:3">
      <c r="A808">
        <f>IF($B$2=0,"",COUNTA($B$2:B808))</f>
        <v>49</v>
      </c>
      <c r="B808" s="6"/>
      <c r="C808" s="6"/>
    </row>
    <row r="809" spans="1:3">
      <c r="A809">
        <f>IF($B$2=0,"",COUNTA($B$2:B809))</f>
        <v>49</v>
      </c>
      <c r="B809" s="6"/>
      <c r="C809" s="6"/>
    </row>
    <row r="810" spans="1:3">
      <c r="A810">
        <f>IF($B$2=0,"",COUNTA($B$2:B810))</f>
        <v>49</v>
      </c>
      <c r="B810" s="6"/>
      <c r="C810" s="6"/>
    </row>
    <row r="811" spans="1:3">
      <c r="A811">
        <f>IF($B$2=0,"",COUNTA($B$2:B811))</f>
        <v>49</v>
      </c>
      <c r="B811" s="6"/>
      <c r="C811" s="6"/>
    </row>
    <row r="812" spans="1:3">
      <c r="A812">
        <f>IF($B$2=0,"",COUNTA($B$2:B812))</f>
        <v>49</v>
      </c>
      <c r="B812" s="6"/>
      <c r="C812" s="6"/>
    </row>
    <row r="813" spans="1:3">
      <c r="A813">
        <f>IF($B$2=0,"",COUNTA($B$2:B813))</f>
        <v>49</v>
      </c>
      <c r="B813" s="6"/>
      <c r="C813" s="6"/>
    </row>
    <row r="814" spans="1:3">
      <c r="A814">
        <f>IF($B$2=0,"",COUNTA($B$2:B814))</f>
        <v>49</v>
      </c>
      <c r="B814" s="6"/>
      <c r="C814" s="6"/>
    </row>
    <row r="815" spans="1:3">
      <c r="A815">
        <f>IF($B$2=0,"",COUNTA($B$2:B815))</f>
        <v>49</v>
      </c>
      <c r="B815" s="6"/>
      <c r="C815" s="6"/>
    </row>
    <row r="816" spans="1:3">
      <c r="A816">
        <f>IF($B$2=0,"",COUNTA($B$2:B816))</f>
        <v>49</v>
      </c>
      <c r="B816" s="6"/>
      <c r="C816" s="6"/>
    </row>
    <row r="817" spans="1:3">
      <c r="A817">
        <f>IF($B$2=0,"",COUNTA($B$2:B817))</f>
        <v>49</v>
      </c>
      <c r="B817" s="6"/>
      <c r="C817" s="6"/>
    </row>
    <row r="818" spans="1:3">
      <c r="A818">
        <f>IF($B$2=0,"",COUNTA($B$2:B818))</f>
        <v>49</v>
      </c>
      <c r="B818" s="6"/>
      <c r="C818" s="6"/>
    </row>
    <row r="819" spans="1:3">
      <c r="A819">
        <f>IF($B$2=0,"",COUNTA($B$2:B819))</f>
        <v>49</v>
      </c>
      <c r="B819" s="6"/>
      <c r="C819" s="6"/>
    </row>
    <row r="820" spans="1:3">
      <c r="A820">
        <f>IF($B$2=0,"",COUNTA($B$2:B820))</f>
        <v>49</v>
      </c>
      <c r="B820" s="6"/>
      <c r="C820" s="6"/>
    </row>
    <row r="821" spans="1:3">
      <c r="A821">
        <f>IF($B$2=0,"",COUNTA($B$2:B821))</f>
        <v>49</v>
      </c>
      <c r="B821" s="6"/>
      <c r="C821" s="6"/>
    </row>
    <row r="822" spans="1:3">
      <c r="A822">
        <f>IF($B$2=0,"",COUNTA($B$2:B822))</f>
        <v>49</v>
      </c>
      <c r="B822" s="6"/>
      <c r="C822" s="6"/>
    </row>
    <row r="823" spans="1:3">
      <c r="A823">
        <f>IF($B$2=0,"",COUNTA($B$2:B823))</f>
        <v>49</v>
      </c>
      <c r="B823" s="6"/>
      <c r="C823" s="6"/>
    </row>
    <row r="824" spans="1:3">
      <c r="A824">
        <f>IF($B$2=0,"",COUNTA($B$2:B824))</f>
        <v>49</v>
      </c>
      <c r="B824" s="6"/>
      <c r="C824" s="6"/>
    </row>
    <row r="825" spans="1:3">
      <c r="A825">
        <f>IF($B$2=0,"",COUNTA($B$2:B825))</f>
        <v>49</v>
      </c>
      <c r="B825" s="6"/>
      <c r="C825" s="6"/>
    </row>
    <row r="826" spans="1:3">
      <c r="A826">
        <f>IF($B$2=0,"",COUNTA($B$2:B826))</f>
        <v>49</v>
      </c>
      <c r="B826" s="6"/>
      <c r="C826" s="6"/>
    </row>
    <row r="827" spans="1:3">
      <c r="A827">
        <f>IF($B$2=0,"",COUNTA($B$2:B827))</f>
        <v>49</v>
      </c>
      <c r="B827" s="6"/>
      <c r="C827" s="6"/>
    </row>
    <row r="828" spans="1:3">
      <c r="A828">
        <f>IF($B$2=0,"",COUNTA($B$2:B828))</f>
        <v>49</v>
      </c>
      <c r="B828" s="6"/>
      <c r="C828" s="6"/>
    </row>
    <row r="829" spans="1:3">
      <c r="A829">
        <f>IF($B$2=0,"",COUNTA($B$2:B829))</f>
        <v>49</v>
      </c>
      <c r="B829" s="6"/>
      <c r="C829" s="6"/>
    </row>
    <row r="830" spans="1:3">
      <c r="A830">
        <f>IF($B$2=0,"",COUNTA($B$2:B830))</f>
        <v>49</v>
      </c>
      <c r="B830" s="6"/>
      <c r="C830" s="6"/>
    </row>
    <row r="831" spans="1:3">
      <c r="A831">
        <f>IF($B$2=0,"",COUNTA($B$2:B831))</f>
        <v>49</v>
      </c>
      <c r="B831" s="6"/>
      <c r="C831" s="6"/>
    </row>
    <row r="832" spans="1:3">
      <c r="A832">
        <f>IF($B$2=0,"",COUNTA($B$2:B832))</f>
        <v>49</v>
      </c>
      <c r="B832" s="6"/>
      <c r="C832" s="6"/>
    </row>
    <row r="833" spans="1:3">
      <c r="A833">
        <f>IF($B$2=0,"",COUNTA($B$2:B833))</f>
        <v>49</v>
      </c>
      <c r="B833" s="6"/>
      <c r="C833" s="6"/>
    </row>
    <row r="834" spans="1:3">
      <c r="A834">
        <f>IF($B$2=0,"",COUNTA($B$2:B834))</f>
        <v>49</v>
      </c>
      <c r="B834" s="6"/>
      <c r="C834" s="6"/>
    </row>
    <row r="835" spans="1:3">
      <c r="A835">
        <f>IF($B$2=0,"",COUNTA($B$2:B835))</f>
        <v>49</v>
      </c>
      <c r="B835" s="6"/>
      <c r="C835" s="6"/>
    </row>
    <row r="836" spans="1:3">
      <c r="A836">
        <f>IF($B$2=0,"",COUNTA($B$2:B836))</f>
        <v>49</v>
      </c>
      <c r="B836" s="6"/>
      <c r="C836" s="6"/>
    </row>
    <row r="837" spans="1:3">
      <c r="A837">
        <f>IF($B$2=0,"",COUNTA($B$2:B837))</f>
        <v>49</v>
      </c>
      <c r="B837" s="6"/>
      <c r="C837" s="6"/>
    </row>
    <row r="838" spans="1:3">
      <c r="A838">
        <f>IF($B$2=0,"",COUNTA($B$2:B838))</f>
        <v>49</v>
      </c>
      <c r="B838" s="6"/>
      <c r="C838" s="6"/>
    </row>
    <row r="839" spans="1:3">
      <c r="A839">
        <f>IF($B$2=0,"",COUNTA($B$2:B839))</f>
        <v>49</v>
      </c>
      <c r="B839" s="6"/>
      <c r="C839" s="6"/>
    </row>
    <row r="840" spans="1:3">
      <c r="A840">
        <f>IF($B$2=0,"",COUNTA($B$2:B840))</f>
        <v>49</v>
      </c>
      <c r="B840" s="6"/>
      <c r="C840" s="6"/>
    </row>
    <row r="841" spans="1:3">
      <c r="A841">
        <f>IF($B$2=0,"",COUNTA($B$2:B841))</f>
        <v>49</v>
      </c>
      <c r="B841" s="6"/>
      <c r="C841" s="6"/>
    </row>
    <row r="842" spans="1:3">
      <c r="A842">
        <f>IF($B$2=0,"",COUNTA($B$2:B842))</f>
        <v>49</v>
      </c>
      <c r="B842" s="6"/>
      <c r="C842" s="6"/>
    </row>
    <row r="843" spans="1:3">
      <c r="A843">
        <f>IF($B$2=0,"",COUNTA($B$2:B843))</f>
        <v>49</v>
      </c>
      <c r="B843" s="6"/>
      <c r="C843" s="6"/>
    </row>
    <row r="844" spans="1:3">
      <c r="A844">
        <f>IF($B$2=0,"",COUNTA($B$2:B844))</f>
        <v>49</v>
      </c>
      <c r="B844" s="6"/>
      <c r="C844" s="6"/>
    </row>
    <row r="845" spans="1:3">
      <c r="A845">
        <f>IF($B$2=0,"",COUNTA($B$2:B845))</f>
        <v>49</v>
      </c>
      <c r="B845" s="6"/>
      <c r="C845" s="6"/>
    </row>
    <row r="846" spans="1:3">
      <c r="A846">
        <f>IF($B$2=0,"",COUNTA($B$2:B846))</f>
        <v>49</v>
      </c>
      <c r="B846" s="6"/>
      <c r="C846" s="6"/>
    </row>
    <row r="847" spans="1:3">
      <c r="A847">
        <f>IF($B$2=0,"",COUNTA($B$2:B847))</f>
        <v>49</v>
      </c>
      <c r="B847" s="6"/>
      <c r="C847" s="6"/>
    </row>
    <row r="848" spans="1:3">
      <c r="A848">
        <f>IF($B$2=0,"",COUNTA($B$2:B848))</f>
        <v>49</v>
      </c>
      <c r="B848" s="6"/>
      <c r="C848" s="6"/>
    </row>
    <row r="849" spans="1:3">
      <c r="A849">
        <f>IF($B$2=0,"",COUNTA($B$2:B849))</f>
        <v>49</v>
      </c>
      <c r="B849" s="6"/>
      <c r="C849" s="6"/>
    </row>
    <row r="850" spans="1:3">
      <c r="A850">
        <f>IF($B$2=0,"",COUNTA($B$2:B850))</f>
        <v>49</v>
      </c>
      <c r="B850" s="6"/>
      <c r="C850" s="6"/>
    </row>
    <row r="851" spans="1:3">
      <c r="A851">
        <f>IF($B$2=0,"",COUNTA($B$2:B851))</f>
        <v>49</v>
      </c>
      <c r="B851" s="6"/>
      <c r="C851" s="6"/>
    </row>
    <row r="852" spans="1:3">
      <c r="A852">
        <f>IF($B$2=0,"",COUNTA($B$2:B852))</f>
        <v>49</v>
      </c>
      <c r="B852" s="6"/>
      <c r="C852" s="6"/>
    </row>
    <row r="853" spans="1:3">
      <c r="A853">
        <f>IF($B$2=0,"",COUNTA($B$2:B853))</f>
        <v>49</v>
      </c>
      <c r="B853" s="6"/>
      <c r="C853" s="6"/>
    </row>
    <row r="854" spans="1:3">
      <c r="A854">
        <f>IF($B$2=0,"",COUNTA($B$2:B854))</f>
        <v>49</v>
      </c>
      <c r="B854" s="6"/>
      <c r="C854" s="6"/>
    </row>
    <row r="855" spans="1:3">
      <c r="A855">
        <f>IF($B$2=0,"",COUNTA($B$2:B855))</f>
        <v>49</v>
      </c>
      <c r="B855" s="6"/>
      <c r="C855" s="6"/>
    </row>
    <row r="856" spans="1:3">
      <c r="A856">
        <f>IF($B$2=0,"",COUNTA($B$2:B856))</f>
        <v>49</v>
      </c>
      <c r="B856" s="6"/>
      <c r="C856" s="6"/>
    </row>
    <row r="857" spans="1:3">
      <c r="A857">
        <f>IF($B$2=0,"",COUNTA($B$2:B857))</f>
        <v>49</v>
      </c>
      <c r="B857" s="6"/>
      <c r="C857" s="6"/>
    </row>
    <row r="858" spans="1:3">
      <c r="A858">
        <f>IF($B$2=0,"",COUNTA($B$2:B858))</f>
        <v>49</v>
      </c>
      <c r="B858" s="6"/>
      <c r="C858" s="6"/>
    </row>
    <row r="859" spans="1:3">
      <c r="A859">
        <f>IF($B$2=0,"",COUNTA($B$2:B859))</f>
        <v>49</v>
      </c>
      <c r="B859" s="6"/>
      <c r="C859" s="6"/>
    </row>
    <row r="860" spans="1:3">
      <c r="A860">
        <f>IF($B$2=0,"",COUNTA($B$2:B860))</f>
        <v>49</v>
      </c>
      <c r="B860" s="6"/>
      <c r="C860" s="6"/>
    </row>
    <row r="861" spans="1:3">
      <c r="A861">
        <f>IF($B$2=0,"",COUNTA($B$2:B861))</f>
        <v>49</v>
      </c>
      <c r="B861" s="6"/>
      <c r="C861" s="6"/>
    </row>
    <row r="862" spans="1:3">
      <c r="A862">
        <f>IF($B$2=0,"",COUNTA($B$2:B862))</f>
        <v>49</v>
      </c>
      <c r="B862" s="6"/>
      <c r="C862" s="6"/>
    </row>
    <row r="863" spans="1:3">
      <c r="A863">
        <f>IF($B$2=0,"",COUNTA($B$2:B863))</f>
        <v>49</v>
      </c>
      <c r="B863" s="6"/>
      <c r="C863" s="6"/>
    </row>
    <row r="864" spans="1:3">
      <c r="A864">
        <f>IF($B$2=0,"",COUNTA($B$2:B864))</f>
        <v>49</v>
      </c>
      <c r="B864" s="6"/>
      <c r="C864" s="6"/>
    </row>
    <row r="865" spans="1:3">
      <c r="A865">
        <f>IF($B$2=0,"",COUNTA($B$2:B865))</f>
        <v>49</v>
      </c>
      <c r="B865" s="6"/>
      <c r="C865" s="6"/>
    </row>
    <row r="866" spans="1:3">
      <c r="A866">
        <f>IF($B$2=0,"",COUNTA($B$2:B866))</f>
        <v>49</v>
      </c>
      <c r="B866" s="6"/>
      <c r="C866" s="6"/>
    </row>
    <row r="867" spans="1:3">
      <c r="A867">
        <f>IF($B$2=0,"",COUNTA($B$2:B867))</f>
        <v>49</v>
      </c>
      <c r="B867" s="6"/>
      <c r="C867" s="6"/>
    </row>
    <row r="868" spans="1:3">
      <c r="A868">
        <f>IF($B$2=0,"",COUNTA($B$2:B868))</f>
        <v>49</v>
      </c>
      <c r="B868" s="6"/>
      <c r="C868" s="6"/>
    </row>
    <row r="869" spans="1:3">
      <c r="A869">
        <f>IF($B$2=0,"",COUNTA($B$2:B869))</f>
        <v>49</v>
      </c>
      <c r="B869" s="6"/>
      <c r="C869" s="6"/>
    </row>
    <row r="870" spans="1:3">
      <c r="A870">
        <f>IF($B$2=0,"",COUNTA($B$2:B870))</f>
        <v>49</v>
      </c>
      <c r="B870" s="6"/>
      <c r="C870" s="6"/>
    </row>
    <row r="871" spans="1:3">
      <c r="A871">
        <f>IF($B$2=0,"",COUNTA($B$2:B871))</f>
        <v>49</v>
      </c>
      <c r="B871" s="6"/>
      <c r="C871" s="6"/>
    </row>
    <row r="872" spans="1:3">
      <c r="A872">
        <f>IF($B$2=0,"",COUNTA($B$2:B872))</f>
        <v>49</v>
      </c>
      <c r="B872" s="6"/>
      <c r="C872" s="6"/>
    </row>
    <row r="873" spans="1:3">
      <c r="A873">
        <f>IF($B$2=0,"",COUNTA($B$2:B873))</f>
        <v>49</v>
      </c>
      <c r="B873" s="6"/>
      <c r="C873" s="6"/>
    </row>
    <row r="874" spans="1:3">
      <c r="A874">
        <f>IF($B$2=0,"",COUNTA($B$2:B874))</f>
        <v>49</v>
      </c>
      <c r="B874" s="6"/>
      <c r="C874" s="6"/>
    </row>
    <row r="875" spans="1:3">
      <c r="A875">
        <f>IF($B$2=0,"",COUNTA($B$2:B875))</f>
        <v>49</v>
      </c>
      <c r="B875" s="6"/>
      <c r="C875" s="6"/>
    </row>
    <row r="876" spans="1:3">
      <c r="A876">
        <f>IF($B$2=0,"",COUNTA($B$2:B876))</f>
        <v>49</v>
      </c>
      <c r="B876" s="6"/>
      <c r="C876" s="6"/>
    </row>
    <row r="877" spans="1:3">
      <c r="A877">
        <f>IF($B$2=0,"",COUNTA($B$2:B877))</f>
        <v>49</v>
      </c>
      <c r="B877" s="6"/>
      <c r="C877" s="6"/>
    </row>
    <row r="878" spans="1:3">
      <c r="A878">
        <f>IF($B$2=0,"",COUNTA($B$2:B878))</f>
        <v>49</v>
      </c>
      <c r="B878" s="6"/>
      <c r="C878" s="6"/>
    </row>
    <row r="879" spans="1:3">
      <c r="A879">
        <f>IF($B$2=0,"",COUNTA($B$2:B879))</f>
        <v>49</v>
      </c>
      <c r="B879" s="6"/>
      <c r="C879" s="6"/>
    </row>
    <row r="880" spans="1:3">
      <c r="A880">
        <f>IF($B$2=0,"",COUNTA($B$2:B880))</f>
        <v>49</v>
      </c>
      <c r="B880" s="6"/>
      <c r="C880" s="6"/>
    </row>
    <row r="881" spans="1:3">
      <c r="A881">
        <f>IF($B$2=0,"",COUNTA($B$2:B881))</f>
        <v>49</v>
      </c>
      <c r="B881" s="6"/>
      <c r="C881" s="6"/>
    </row>
    <row r="882" spans="1:3">
      <c r="A882">
        <f>IF($B$2=0,"",COUNTA($B$2:B882))</f>
        <v>49</v>
      </c>
      <c r="B882" s="6"/>
      <c r="C882" s="6"/>
    </row>
    <row r="883" spans="1:3">
      <c r="A883">
        <f>IF($B$2=0,"",COUNTA($B$2:B883))</f>
        <v>49</v>
      </c>
      <c r="B883" s="6"/>
      <c r="C883" s="6"/>
    </row>
    <row r="884" spans="1:3">
      <c r="A884">
        <f>IF($B$2=0,"",COUNTA($B$2:B884))</f>
        <v>49</v>
      </c>
      <c r="B884" s="6"/>
      <c r="C884" s="6"/>
    </row>
    <row r="885" spans="1:3">
      <c r="A885">
        <f>IF($B$2=0,"",COUNTA($B$2:B885))</f>
        <v>49</v>
      </c>
      <c r="B885" s="6"/>
      <c r="C885" s="6"/>
    </row>
    <row r="886" spans="1:3">
      <c r="A886">
        <f>IF($B$2=0,"",COUNTA($B$2:B886))</f>
        <v>49</v>
      </c>
      <c r="B886" s="6"/>
      <c r="C886" s="6"/>
    </row>
    <row r="887" spans="1:3">
      <c r="A887">
        <f>IF($B$2=0,"",COUNTA($B$2:B887))</f>
        <v>49</v>
      </c>
      <c r="B887" s="6"/>
      <c r="C887" s="6"/>
    </row>
    <row r="888" spans="1:3">
      <c r="A888">
        <f>IF($B$2=0,"",COUNTA($B$2:B888))</f>
        <v>49</v>
      </c>
      <c r="B888" s="6"/>
      <c r="C888" s="6"/>
    </row>
    <row r="889" spans="1:3">
      <c r="A889">
        <f>IF($B$2=0,"",COUNTA($B$2:B889))</f>
        <v>49</v>
      </c>
      <c r="B889" s="6"/>
      <c r="C889" s="6"/>
    </row>
    <row r="890" spans="1:3">
      <c r="A890">
        <f>IF($B$2=0,"",COUNTA($B$2:B890))</f>
        <v>49</v>
      </c>
      <c r="B890" s="6"/>
      <c r="C890" s="6"/>
    </row>
    <row r="891" spans="1:3">
      <c r="A891">
        <f>IF($B$2=0,"",COUNTA($B$2:B891))</f>
        <v>49</v>
      </c>
      <c r="B891" s="6"/>
      <c r="C891" s="6"/>
    </row>
    <row r="892" spans="1:3">
      <c r="A892">
        <f>IF($B$2=0,"",COUNTA($B$2:B892))</f>
        <v>49</v>
      </c>
      <c r="B892" s="6"/>
      <c r="C892" s="6"/>
    </row>
    <row r="893" spans="1:3">
      <c r="A893">
        <f>IF($B$2=0,"",COUNTA($B$2:B893))</f>
        <v>49</v>
      </c>
      <c r="B893" s="6"/>
      <c r="C893" s="6"/>
    </row>
    <row r="894" spans="1:3">
      <c r="A894">
        <f>IF($B$2=0,"",COUNTA($B$2:B894))</f>
        <v>49</v>
      </c>
      <c r="B894" s="6"/>
      <c r="C894" s="6"/>
    </row>
    <row r="895" spans="1:3">
      <c r="A895">
        <f>IF($B$2=0,"",COUNTA($B$2:B895))</f>
        <v>49</v>
      </c>
      <c r="B895" s="6"/>
      <c r="C895" s="6"/>
    </row>
    <row r="896" spans="1:3">
      <c r="A896">
        <f>IF($B$2=0,"",COUNTA($B$2:B896))</f>
        <v>49</v>
      </c>
      <c r="B896" s="6"/>
      <c r="C896" s="6"/>
    </row>
    <row r="897" spans="1:3">
      <c r="A897">
        <f>IF($B$2=0,"",COUNTA($B$2:B897))</f>
        <v>49</v>
      </c>
      <c r="B897" s="6"/>
      <c r="C897" s="6"/>
    </row>
    <row r="898" spans="1:3">
      <c r="A898">
        <f>IF($B$2=0,"",COUNTA($B$2:B898))</f>
        <v>49</v>
      </c>
      <c r="B898" s="6"/>
      <c r="C898" s="6"/>
    </row>
    <row r="899" spans="1:3">
      <c r="A899">
        <f>IF($B$2=0,"",COUNTA($B$2:B899))</f>
        <v>49</v>
      </c>
      <c r="B899" s="6"/>
      <c r="C899" s="6"/>
    </row>
    <row r="900" spans="1:3">
      <c r="A900">
        <f>IF($B$2=0,"",COUNTA($B$2:B900))</f>
        <v>49</v>
      </c>
      <c r="B900" s="6"/>
      <c r="C900" s="6"/>
    </row>
    <row r="901" spans="1:3">
      <c r="A901">
        <f>IF($B$2=0,"",COUNTA($B$2:B901))</f>
        <v>49</v>
      </c>
      <c r="B901" s="6"/>
      <c r="C901" s="6"/>
    </row>
    <row r="902" spans="1:3">
      <c r="A902">
        <f>IF($B$2=0,"",COUNTA($B$2:B902))</f>
        <v>49</v>
      </c>
      <c r="B902" s="6"/>
      <c r="C902" s="6"/>
    </row>
    <row r="903" spans="1:3">
      <c r="A903">
        <f>IF($B$2=0,"",COUNTA($B$2:B903))</f>
        <v>49</v>
      </c>
      <c r="B903" s="6"/>
      <c r="C903" s="6"/>
    </row>
    <row r="904" spans="1:3">
      <c r="A904">
        <f>IF($B$2=0,"",COUNTA($B$2:B904))</f>
        <v>49</v>
      </c>
      <c r="B904" s="6"/>
      <c r="C904" s="6"/>
    </row>
    <row r="905" spans="1:3">
      <c r="A905">
        <f>IF($B$2=0,"",COUNTA($B$2:B905))</f>
        <v>49</v>
      </c>
      <c r="B905" s="6"/>
      <c r="C905" s="6"/>
    </row>
    <row r="906" spans="1:3">
      <c r="A906">
        <f>IF($B$2=0,"",COUNTA($B$2:B906))</f>
        <v>49</v>
      </c>
      <c r="B906" s="6"/>
      <c r="C906" s="6"/>
    </row>
    <row r="907" spans="1:3">
      <c r="A907">
        <f>IF($B$2=0,"",COUNTA($B$2:B907))</f>
        <v>49</v>
      </c>
      <c r="B907" s="6"/>
      <c r="C907" s="6"/>
    </row>
    <row r="908" spans="1:3">
      <c r="A908">
        <f>IF($B$2=0,"",COUNTA($B$2:B908))</f>
        <v>49</v>
      </c>
      <c r="B908" s="6"/>
      <c r="C908" s="6"/>
    </row>
    <row r="909" spans="1:3">
      <c r="A909">
        <f>IF($B$2=0,"",COUNTA($B$2:B909))</f>
        <v>49</v>
      </c>
      <c r="B909" s="6"/>
      <c r="C909" s="6"/>
    </row>
    <row r="910" spans="1:3">
      <c r="A910">
        <f>IF($B$2=0,"",COUNTA($B$2:B910))</f>
        <v>49</v>
      </c>
      <c r="B910" s="6"/>
      <c r="C910" s="6"/>
    </row>
    <row r="911" spans="1:3">
      <c r="A911">
        <f>IF($B$2=0,"",COUNTA($B$2:B911))</f>
        <v>49</v>
      </c>
      <c r="B911" s="6"/>
      <c r="C911" s="6"/>
    </row>
    <row r="912" spans="1:3">
      <c r="A912">
        <f>IF($B$2=0,"",COUNTA($B$2:B912))</f>
        <v>49</v>
      </c>
      <c r="B912" s="6"/>
      <c r="C912" s="6"/>
    </row>
    <row r="913" spans="1:3">
      <c r="A913">
        <f>IF($B$2=0,"",COUNTA($B$2:B913))</f>
        <v>49</v>
      </c>
      <c r="B913" s="6"/>
      <c r="C913" s="6"/>
    </row>
    <row r="914" spans="1:3">
      <c r="A914">
        <f>IF($B$2=0,"",COUNTA($B$2:B914))</f>
        <v>49</v>
      </c>
      <c r="B914" s="6"/>
      <c r="C914" s="6"/>
    </row>
    <row r="915" spans="1:3">
      <c r="A915">
        <f>IF($B$2=0,"",COUNTA($B$2:B915))</f>
        <v>49</v>
      </c>
      <c r="B915" s="6"/>
      <c r="C915" s="6"/>
    </row>
    <row r="916" spans="1:3">
      <c r="A916">
        <f>IF($B$2=0,"",COUNTA($B$2:B916))</f>
        <v>49</v>
      </c>
      <c r="B916" s="6"/>
      <c r="C916" s="6"/>
    </row>
    <row r="917" spans="1:3">
      <c r="A917">
        <f>IF($B$2=0,"",COUNTA($B$2:B917))</f>
        <v>49</v>
      </c>
      <c r="B917" s="6"/>
      <c r="C917" s="6"/>
    </row>
    <row r="918" spans="1:3">
      <c r="A918">
        <f>IF($B$2=0,"",COUNTA($B$2:B918))</f>
        <v>49</v>
      </c>
      <c r="B918" s="6"/>
      <c r="C918" s="6"/>
    </row>
    <row r="919" spans="1:3">
      <c r="A919">
        <f>IF($B$2=0,"",COUNTA($B$2:B919))</f>
        <v>49</v>
      </c>
      <c r="B919" s="6"/>
      <c r="C919" s="6"/>
    </row>
    <row r="920" spans="1:3">
      <c r="A920">
        <f>IF($B$2=0,"",COUNTA($B$2:B920))</f>
        <v>49</v>
      </c>
      <c r="B920" s="6"/>
      <c r="C920" s="6"/>
    </row>
    <row r="921" spans="1:3">
      <c r="A921">
        <f>IF($B$2=0,"",COUNTA($B$2:B921))</f>
        <v>49</v>
      </c>
      <c r="B921" s="6"/>
      <c r="C921" s="6"/>
    </row>
    <row r="922" spans="1:3">
      <c r="A922">
        <f>IF($B$2=0,"",COUNTA($B$2:B922))</f>
        <v>49</v>
      </c>
      <c r="B922" s="6"/>
      <c r="C922" s="6"/>
    </row>
    <row r="923" spans="1:3">
      <c r="A923">
        <f>IF($B$2=0,"",COUNTA($B$2:B923))</f>
        <v>49</v>
      </c>
      <c r="B923" s="6"/>
      <c r="C923" s="6"/>
    </row>
    <row r="924" spans="1:3">
      <c r="A924">
        <f>IF($B$2=0,"",COUNTA($B$2:B924))</f>
        <v>49</v>
      </c>
      <c r="B924" s="6"/>
      <c r="C924" s="6"/>
    </row>
    <row r="925" spans="1:3">
      <c r="A925">
        <f>IF($B$2=0,"",COUNTA($B$2:B925))</f>
        <v>49</v>
      </c>
      <c r="B925" s="6"/>
      <c r="C925" s="6"/>
    </row>
    <row r="926" spans="1:3">
      <c r="A926">
        <f>IF($B$2=0,"",COUNTA($B$2:B926))</f>
        <v>49</v>
      </c>
      <c r="B926" s="6"/>
      <c r="C926" s="6"/>
    </row>
    <row r="927" spans="1:3">
      <c r="A927">
        <f>IF($B$2=0,"",COUNTA($B$2:B927))</f>
        <v>49</v>
      </c>
      <c r="B927" s="6"/>
      <c r="C927" s="6"/>
    </row>
    <row r="928" spans="1:3">
      <c r="A928">
        <f>IF($B$2=0,"",COUNTA($B$2:B928))</f>
        <v>49</v>
      </c>
      <c r="B928" s="6"/>
      <c r="C928" s="6"/>
    </row>
    <row r="929" spans="1:3">
      <c r="A929">
        <f>IF($B$2=0,"",COUNTA($B$2:B929))</f>
        <v>49</v>
      </c>
      <c r="B929" s="6"/>
      <c r="C929" s="6"/>
    </row>
    <row r="930" spans="1:3">
      <c r="A930">
        <f>IF($B$2=0,"",COUNTA($B$2:B930))</f>
        <v>49</v>
      </c>
      <c r="B930" s="6"/>
      <c r="C930" s="6"/>
    </row>
    <row r="931" spans="1:3">
      <c r="A931">
        <f>IF($B$2=0,"",COUNTA($B$2:B931))</f>
        <v>49</v>
      </c>
      <c r="B931" s="6"/>
      <c r="C931" s="6"/>
    </row>
    <row r="932" spans="1:3">
      <c r="A932">
        <f>IF($B$2=0,"",COUNTA($B$2:B932))</f>
        <v>49</v>
      </c>
      <c r="B932" s="6"/>
      <c r="C932" s="6"/>
    </row>
    <row r="933" spans="1:3">
      <c r="A933">
        <f>IF($B$2=0,"",COUNTA($B$2:B933))</f>
        <v>49</v>
      </c>
      <c r="B933" s="6"/>
      <c r="C933" s="6"/>
    </row>
    <row r="934" spans="1:3">
      <c r="A934">
        <f>IF($B$2=0,"",COUNTA($B$2:B934))</f>
        <v>49</v>
      </c>
      <c r="B934" s="6"/>
      <c r="C934" s="6"/>
    </row>
    <row r="935" spans="1:3">
      <c r="A935">
        <f>IF($B$2=0,"",COUNTA($B$2:B935))</f>
        <v>49</v>
      </c>
      <c r="B935" s="6"/>
      <c r="C935" s="6"/>
    </row>
    <row r="936" spans="1:3">
      <c r="A936">
        <f>IF($B$2=0,"",COUNTA($B$2:B936))</f>
        <v>49</v>
      </c>
      <c r="B936" s="6"/>
      <c r="C936" s="6"/>
    </row>
    <row r="937" spans="1:3">
      <c r="A937">
        <f>IF($B$2=0,"",COUNTA($B$2:B937))</f>
        <v>49</v>
      </c>
      <c r="B937" s="6"/>
      <c r="C937" s="6"/>
    </row>
    <row r="938" spans="1:3">
      <c r="A938">
        <f>IF($B$2=0,"",COUNTA($B$2:B938))</f>
        <v>49</v>
      </c>
      <c r="B938" s="6"/>
      <c r="C938" s="6"/>
    </row>
    <row r="939" spans="1:3">
      <c r="A939">
        <f>IF($B$2=0,"",COUNTA($B$2:B939))</f>
        <v>49</v>
      </c>
      <c r="B939" s="6"/>
      <c r="C939" s="6"/>
    </row>
    <row r="940" spans="1:3">
      <c r="A940">
        <f>IF($B$2=0,"",COUNTA($B$2:B940))</f>
        <v>49</v>
      </c>
      <c r="B940" s="6"/>
      <c r="C940" s="6"/>
    </row>
    <row r="941" spans="1:3">
      <c r="A941">
        <f>IF($B$2=0,"",COUNTA($B$2:B941))</f>
        <v>49</v>
      </c>
      <c r="B941" s="6"/>
      <c r="C941" s="6"/>
    </row>
    <row r="942" spans="1:3">
      <c r="A942">
        <f>IF($B$2=0,"",COUNTA($B$2:B942))</f>
        <v>49</v>
      </c>
      <c r="B942" s="6"/>
      <c r="C942" s="6"/>
    </row>
    <row r="943" spans="1:3">
      <c r="A943">
        <f>IF($B$2=0,"",COUNTA($B$2:B943))</f>
        <v>49</v>
      </c>
      <c r="B943" s="6"/>
      <c r="C943" s="6"/>
    </row>
    <row r="944" spans="1:3">
      <c r="A944">
        <f>IF($B$2=0,"",COUNTA($B$2:B944))</f>
        <v>49</v>
      </c>
      <c r="B944" s="6"/>
      <c r="C944" s="6"/>
    </row>
    <row r="945" spans="1:3">
      <c r="A945">
        <f>IF($B$2=0,"",COUNTA($B$2:B945))</f>
        <v>49</v>
      </c>
      <c r="B945" s="6"/>
      <c r="C945" s="6"/>
    </row>
    <row r="946" spans="1:3">
      <c r="A946">
        <f>IF($B$2=0,"",COUNTA($B$2:B946))</f>
        <v>49</v>
      </c>
      <c r="B946" s="6"/>
      <c r="C946" s="6"/>
    </row>
    <row r="947" spans="1:3">
      <c r="A947">
        <f>IF($B$2=0,"",COUNTA($B$2:B947))</f>
        <v>49</v>
      </c>
      <c r="B947" s="6"/>
      <c r="C947" s="6"/>
    </row>
    <row r="948" spans="1:3">
      <c r="A948">
        <f>IF($B$2=0,"",COUNTA($B$2:B948))</f>
        <v>49</v>
      </c>
      <c r="B948" s="6"/>
      <c r="C948" s="6"/>
    </row>
    <row r="949" spans="1:3">
      <c r="A949">
        <f>IF($B$2=0,"",COUNTA($B$2:B949))</f>
        <v>49</v>
      </c>
      <c r="B949" s="6"/>
      <c r="C949" s="6"/>
    </row>
    <row r="950" spans="1:3">
      <c r="A950">
        <f>IF($B$2=0,"",COUNTA($B$2:B950))</f>
        <v>49</v>
      </c>
      <c r="B950" s="6"/>
      <c r="C950" s="6"/>
    </row>
    <row r="951" spans="1:3">
      <c r="A951">
        <f>IF($B$2=0,"",COUNTA($B$2:B951))</f>
        <v>49</v>
      </c>
      <c r="B951" s="6"/>
      <c r="C951" s="6"/>
    </row>
    <row r="952" spans="1:3">
      <c r="A952">
        <f>IF($B$2=0,"",COUNTA($B$2:B952))</f>
        <v>49</v>
      </c>
      <c r="B952" s="6"/>
      <c r="C952" s="6"/>
    </row>
    <row r="953" spans="1:3">
      <c r="A953">
        <f>IF($B$2=0,"",COUNTA($B$2:B953))</f>
        <v>49</v>
      </c>
      <c r="B953" s="6"/>
      <c r="C953" s="6"/>
    </row>
    <row r="954" spans="1:3">
      <c r="A954">
        <f>IF($B$2=0,"",COUNTA($B$2:B954))</f>
        <v>49</v>
      </c>
      <c r="B954" s="6"/>
      <c r="C954" s="6"/>
    </row>
    <row r="955" spans="1:3">
      <c r="A955">
        <f>IF($B$2=0,"",COUNTA($B$2:B955))</f>
        <v>49</v>
      </c>
      <c r="B955" s="6"/>
      <c r="C955" s="6"/>
    </row>
    <row r="956" spans="1:3">
      <c r="A956">
        <f>IF($B$2=0,"",COUNTA($B$2:B956))</f>
        <v>49</v>
      </c>
      <c r="B956" s="6"/>
      <c r="C956" s="6"/>
    </row>
    <row r="957" spans="1:3">
      <c r="A957">
        <f>IF($B$2=0,"",COUNTA($B$2:B957))</f>
        <v>49</v>
      </c>
      <c r="B957" s="6"/>
      <c r="C957" s="6"/>
    </row>
    <row r="958" spans="1:3">
      <c r="A958">
        <f>IF($B$2=0,"",COUNTA($B$2:B958))</f>
        <v>49</v>
      </c>
      <c r="B958" s="6"/>
      <c r="C958" s="6"/>
    </row>
    <row r="959" spans="1:3">
      <c r="A959">
        <f>IF($B$2=0,"",COUNTA($B$2:B959))</f>
        <v>49</v>
      </c>
      <c r="B959" s="6"/>
      <c r="C959" s="6"/>
    </row>
    <row r="960" spans="1:3">
      <c r="A960">
        <f>IF($B$2=0,"",COUNTA($B$2:B960))</f>
        <v>49</v>
      </c>
      <c r="B960" s="6"/>
      <c r="C960" s="6"/>
    </row>
    <row r="961" spans="1:3">
      <c r="A961">
        <f>IF($B$2=0,"",COUNTA($B$2:B961))</f>
        <v>49</v>
      </c>
      <c r="B961" s="6"/>
      <c r="C961" s="6"/>
    </row>
    <row r="962" spans="1:3">
      <c r="A962">
        <f>IF($B$2=0,"",COUNTA($B$2:B962))</f>
        <v>49</v>
      </c>
      <c r="B962" s="6"/>
      <c r="C962" s="6"/>
    </row>
    <row r="963" spans="1:3">
      <c r="A963">
        <f>IF($B$2=0,"",COUNTA($B$2:B963))</f>
        <v>49</v>
      </c>
      <c r="B963" s="6"/>
      <c r="C963" s="6"/>
    </row>
    <row r="964" spans="1:3">
      <c r="A964">
        <f>IF($B$2=0,"",COUNTA($B$2:B964))</f>
        <v>49</v>
      </c>
      <c r="B964" s="6"/>
      <c r="C964" s="6"/>
    </row>
    <row r="965" spans="1:3">
      <c r="A965">
        <f>IF($B$2=0,"",COUNTA($B$2:B965))</f>
        <v>49</v>
      </c>
      <c r="B965" s="6"/>
      <c r="C965" s="6"/>
    </row>
    <row r="966" spans="1:3">
      <c r="A966">
        <f>IF($B$2=0,"",COUNTA($B$2:B966))</f>
        <v>49</v>
      </c>
      <c r="B966" s="6"/>
      <c r="C966" s="6"/>
    </row>
    <row r="967" spans="1:3">
      <c r="A967">
        <f>IF($B$2=0,"",COUNTA($B$2:B967))</f>
        <v>49</v>
      </c>
      <c r="B967" s="6"/>
      <c r="C967" s="6"/>
    </row>
    <row r="968" spans="1:3">
      <c r="A968">
        <f>IF($B$2=0,"",COUNTA($B$2:B968))</f>
        <v>49</v>
      </c>
      <c r="B968" s="6"/>
      <c r="C968" s="6"/>
    </row>
    <row r="969" spans="1:3">
      <c r="A969">
        <f>IF($B$2=0,"",COUNTA($B$2:B969))</f>
        <v>49</v>
      </c>
      <c r="B969" s="6"/>
      <c r="C969" s="6"/>
    </row>
    <row r="970" spans="1:3">
      <c r="A970">
        <f>IF($B$2=0,"",COUNTA($B$2:B970))</f>
        <v>49</v>
      </c>
      <c r="B970" s="6"/>
      <c r="C970" s="6"/>
    </row>
    <row r="971" spans="1:3">
      <c r="A971">
        <f>IF($B$2=0,"",COUNTA($B$2:B971))</f>
        <v>49</v>
      </c>
      <c r="B971" s="6"/>
      <c r="C971" s="6"/>
    </row>
    <row r="972" spans="1:3">
      <c r="A972">
        <f>IF($B$2=0,"",COUNTA($B$2:B972))</f>
        <v>49</v>
      </c>
      <c r="B972" s="6"/>
      <c r="C972" s="6"/>
    </row>
    <row r="973" spans="1:3">
      <c r="A973">
        <f>IF($B$2=0,"",COUNTA($B$2:B973))</f>
        <v>49</v>
      </c>
      <c r="B973" s="6"/>
      <c r="C973" s="6"/>
    </row>
    <row r="974" spans="1:3">
      <c r="A974">
        <f>IF($B$2=0,"",COUNTA($B$2:B974))</f>
        <v>49</v>
      </c>
      <c r="B974" s="6"/>
      <c r="C974" s="6"/>
    </row>
    <row r="975" spans="1:3">
      <c r="C975"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M 7 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E M 7 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D O 1 U o i k e 4 D g A A A B E A A A A T A B w A R m 9 y b X V s Y X M v U 2 V j d G l v b j E u b S C i G A A o o B Q A A A A A A A A A A A A A A A A A A A A A A A A A A A A r T k 0 u y c z P U w i G 0 I b W A F B L A Q I t A B Q A A g A I A P x D O 1 V v / H M r p A A A A P Y A A A A S A A A A A A A A A A A A A A A A A A A A A A B D b 2 5 m a W c v U G F j a 2 F n Z S 5 4 b W x Q S w E C L Q A U A A I A C A D 8 Q z t V D 8 r p q 6 Q A A A D p A A A A E w A A A A A A A A A A A A A A A A D w A A A A W 0 N v b n R l b n R f V H l w Z X N d L n h t b F B L A Q I t A B Q A A g A I A P x D O 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n j s K D x V Z R R o 4 e 1 A 1 f H 5 6 I A A A A A A I A A A A A A B B m A A A A A Q A A I A A A A B r P 4 4 n D Q W c h S F i M v U 5 E u g j o B S I / V s U v E q r Y x z T L R D 7 h A A A A A A 6 A A A A A A g A A I A A A A C q 7 W T X S x v D b l G X 6 E d 3 g E h I D Y i A A 3 M W z 4 + A Y 7 3 s x K l q b U A A A A N 8 U y L u f Q Q l / J q K V v f X 3 4 c a O N Q h n r B s F Q y s h N Z V j a 3 A D 4 e J j n x z V K A k c N q 3 K G m P 1 + Y V k S D v K K a b O D 3 H S M R X H y M c X x u Q E 9 L 8 f B H J 0 O B s q 6 V A P Q A A A A P F A z Z W K W V X H G l C n a X 4 Q l t 1 q t V Q d b U 8 Z x W p x H 2 C 3 B L 5 I w + J b m 0 c e f i + f u f T f 8 A v Y v J a B 0 3 T y 5 d + e 7 k y 3 X / n 9 3 3 U = < / D a t a M a s h u p > 
</file>

<file path=customXml/itemProps1.xml><?xml version="1.0" encoding="utf-8"?>
<ds:datastoreItem xmlns:ds="http://schemas.openxmlformats.org/officeDocument/2006/customXml" ds:itemID="{B9B830F9-0BBA-412D-8CE5-9BD8947DFE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tntbet365odds</vt:lpstr>
      <vt:lpstr>tntManual</vt:lpstr>
      <vt:lpstr>update tnt</vt:lpstr>
      <vt:lpstr>soc flashscore</vt:lpstr>
      <vt:lpstr>bet365soccer</vt:lpstr>
      <vt:lpstr>nba manual</vt:lpstr>
      <vt:lpstr>BET365MU</vt:lpstr>
      <vt:lpstr>Player Props</vt:lpstr>
      <vt:lpstr>Make Cut</vt:lpstr>
      <vt:lpstr>PlayerPropsUNIBET</vt:lpstr>
      <vt:lpstr>3-7 INNINGS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linemanager1</dc:creator>
  <cp:lastModifiedBy>clerk3</cp:lastModifiedBy>
  <dcterms:created xsi:type="dcterms:W3CDTF">2022-08-17T12:37:17Z</dcterms:created>
  <dcterms:modified xsi:type="dcterms:W3CDTF">2023-05-24T14:38:06Z</dcterms:modified>
</cp:coreProperties>
</file>