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744A0CD1-9AF8-4BAA-8D5A-51454F4D1A61}" xr6:coauthVersionLast="47" xr6:coauthVersionMax="47" xr10:uidLastSave="{00000000-0000-0000-0000-000000000000}"/>
  <bookViews>
    <workbookView xWindow="37920" yWindow="-285" windowWidth="15000" windowHeight="13500" firstSheet="5" activeTab="9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Hoja1" sheetId="14" r:id="rId10"/>
    <sheet name="DOUBLE RESULT" sheetId="9" r:id="rId11"/>
    <sheet name="RSW" sheetId="13" r:id="rId12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4" l="1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55" i="5" l="1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<sst xmlns="http://schemas.openxmlformats.org/spreadsheetml/2006/main" count="2063" uniqueCount="1209">
  <si>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</si>
  <si>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</si>
  <si>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</si>
  <si>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</si>
  <si>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</si>
  <si>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</si>
  <si>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</si>
  <si>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</si>
  <si>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</si>
  <si>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</si>
  <si>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</si>
  <si>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</si>
  <si>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</si>
  <si>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</si>
  <si>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</si>
  <si>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</si>
  <si>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</si>
  <si>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</si>
  <si>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</si>
  <si>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</si>
  <si>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</si>
  <si>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</si>
  <si>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</si>
  <si>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</si>
  <si>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</si>
  <si>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</si>
  <si>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</si>
  <si>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</si>
  <si>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</si>
  <si>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</si>
  <si>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</si>
  <si>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</si>
  <si>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</si>
  <si>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</si>
  <si>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</si>
  <si>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</si>
  <si>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</si>
  <si>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</si>
  <si>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</si>
  <si>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</si>
  <si>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</si>
  <si>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</si>
  <si>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</si>
  <si>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</si>
  <si>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</si>
  <si>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</si>
  <si>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</si>
  <si>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</si>
  <si>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</si>
  <si>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</si>
  <si>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</si>
  <si>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</si>
  <si>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</si>
  <si>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</si>
  <si>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</si>
  <si>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</si>
  <si>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</si>
  <si>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</si>
  <si>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</si>
  <si>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</si>
  <si>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</si>
  <si>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</si>
  <si>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</si>
  <si>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</si>
  <si>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</si>
  <si>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</si>
  <si>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</si>
  <si>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</si>
  <si>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</si>
  <si>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</si>
  <si>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</si>
  <si>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</si>
  <si>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</si>
  <si>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</si>
  <si>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</si>
  <si>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</si>
  <si>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</si>
  <si>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</si>
  <si>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</si>
  <si>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</si>
  <si>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</si>
  <si>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</si>
  <si>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</si>
  <si>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</si>
  <si>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</si>
  <si>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</si>
  <si>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</si>
  <si>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</si>
  <si>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</si>
  <si>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</si>
  <si>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</si>
  <si>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</si>
  <si>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</si>
  <si>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</si>
  <si>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</si>
  <si>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</si>
  <si>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</si>
  <si>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</si>
  <si>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</si>
  <si>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</si>
  <si>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</si>
  <si>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</si>
  <si>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</si>
  <si>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</si>
  <si>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</si>
  <si>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</si>
  <si>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</si>
  <si>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</si>
  <si>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</si>
  <si>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</si>
  <si>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</si>
  <si>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</si>
  <si>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</si>
  <si>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</si>
  <si>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</si>
  <si>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</si>
  <si>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</si>
  <si>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</si>
  <si>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</si>
  <si>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</si>
  <si>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</si>
  <si>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</si>
  <si>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</si>
  <si>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</si>
  <si>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</si>
  <si>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</si>
  <si>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</si>
  <si>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</si>
  <si>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</si>
  <si>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</si>
  <si>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</si>
  <si>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</si>
  <si>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</si>
  <si>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</si>
  <si>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</si>
  <si>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</si>
  <si>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</si>
  <si>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</si>
  <si>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</si>
  <si>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</si>
  <si>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</si>
  <si>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</si>
  <si>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</si>
  <si>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</si>
  <si>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</si>
  <si>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</si>
  <si>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</si>
  <si>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</si>
  <si>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</si>
  <si>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</si>
  <si>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</si>
  <si>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</si>
  <si>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</si>
  <si>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</si>
  <si>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</si>
  <si>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</si>
  <si>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</si>
  <si>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</si>
  <si>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</si>
  <si>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</si>
  <si>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</si>
  <si>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</si>
  <si>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</si>
  <si>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</si>
  <si>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</si>
  <si>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</si>
  <si>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</si>
  <si>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</si>
  <si>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</si>
  <si>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</si>
  <si>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</si>
  <si>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</si>
  <si>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</si>
  <si>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</si>
  <si>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</si>
  <si>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</si>
  <si>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</si>
  <si>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</si>
  <si>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</si>
  <si>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</si>
  <si>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</si>
  <si>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</si>
  <si>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</si>
  <si>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</si>
  <si>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</si>
  <si>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</si>
  <si>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</si>
  <si>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</si>
  <si>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</si>
  <si>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</si>
  <si>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</si>
  <si>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</si>
  <si>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</si>
  <si>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</si>
  <si>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</si>
  <si>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</si>
  <si>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</si>
  <si>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</si>
  <si>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</si>
  <si>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</si>
  <si>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</si>
  <si>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</si>
  <si>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</si>
  <si>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</si>
  <si>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</si>
  <si>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</si>
  <si>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</si>
  <si>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</si>
  <si>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</si>
  <si>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</si>
  <si>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</si>
  <si>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</si>
  <si>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</si>
  <si>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</si>
  <si>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</si>
  <si>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</si>
  <si>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</si>
  <si>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</si>
  <si>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</si>
  <si>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</si>
  <si>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</si>
  <si>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</si>
  <si>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</si>
  <si>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</si>
  <si>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</si>
  <si>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</si>
  <si>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</si>
  <si>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</si>
  <si>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</si>
  <si>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</si>
  <si>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</si>
  <si>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</si>
  <si>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</si>
  <si>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</si>
  <si>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</si>
  <si>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</si>
  <si>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</si>
  <si>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</si>
  <si>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</si>
  <si>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</si>
  <si>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</si>
  <si>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</si>
  <si>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</si>
  <si>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</si>
  <si>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</si>
  <si>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</si>
  <si>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</si>
  <si>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</si>
  <si>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</si>
  <si>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</si>
  <si>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</si>
  <si>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</si>
  <si>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</si>
  <si>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</si>
  <si>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</si>
  <si>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</si>
  <si>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</si>
  <si>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</si>
  <si>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</si>
  <si>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</si>
  <si>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</si>
  <si>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</si>
  <si>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</si>
  <si>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</si>
  <si>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</si>
  <si>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</si>
  <si>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</si>
  <si>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</si>
  <si>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</si>
  <si>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</si>
  <si>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</si>
  <si>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</si>
  <si>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</si>
  <si>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</si>
  <si>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</si>
  <si>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</si>
  <si>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</si>
  <si>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</si>
  <si>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</si>
  <si>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</si>
  <si>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</si>
  <si>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</si>
  <si>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</si>
  <si>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</si>
  <si>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</si>
  <si>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</si>
  <si>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</si>
  <si>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</si>
  <si>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</si>
  <si>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</si>
  <si>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</si>
  <si>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</si>
  <si>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</si>
  <si>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</si>
  <si>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</si>
  <si>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</si>
  <si>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</si>
  <si>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</si>
  <si>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</si>
  <si>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</si>
  <si>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</si>
  <si>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</si>
  <si>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</si>
  <si>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</si>
  <si>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</si>
  <si>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</si>
  <si>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</si>
  <si>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</si>
  <si>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</si>
  <si>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</si>
  <si>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</si>
  <si>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</si>
  <si>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</si>
  <si>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</si>
  <si>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</si>
  <si>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</si>
  <si>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</si>
  <si>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</si>
  <si>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</si>
  <si>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</si>
  <si>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</si>
  <si>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</si>
  <si>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</si>
  <si>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</si>
  <si>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</si>
  <si>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</si>
  <si>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</si>
  <si>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</si>
  <si>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</si>
  <si>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</si>
  <si>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</si>
  <si>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</si>
  <si>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</si>
  <si>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</si>
  <si>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</si>
  <si>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</si>
  <si>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</si>
  <si>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</si>
  <si>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</si>
  <si>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</si>
  <si>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</si>
  <si>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</si>
  <si>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</si>
  <si>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</si>
  <si>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</si>
  <si>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</si>
  <si>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</si>
  <si>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</si>
  <si>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</si>
  <si>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</si>
  <si>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</si>
  <si>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</si>
  <si>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</si>
  <si>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</si>
  <si>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</si>
  <si>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</si>
  <si>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</si>
  <si>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</si>
  <si>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</si>
  <si>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</si>
  <si>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</si>
  <si>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</si>
  <si>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</si>
  <si>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</si>
  <si>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</si>
  <si>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</si>
  <si>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</si>
  <si>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</si>
  <si>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</si>
  <si>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</si>
  <si>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</si>
  <si>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</si>
  <si>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</si>
  <si>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</si>
  <si>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</si>
  <si>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</si>
  <si>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</si>
  <si>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</si>
  <si>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</si>
  <si>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</si>
  <si>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</si>
  <si>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</si>
  <si>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</si>
  <si>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</si>
  <si>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</si>
  <si>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</si>
  <si>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</si>
  <si>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</si>
  <si>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</si>
  <si>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</si>
  <si>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</si>
  <si>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</si>
  <si>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</si>
  <si>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</si>
  <si>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</si>
  <si>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</si>
  <si>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</si>
  <si>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</si>
  <si>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</si>
  <si>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</si>
  <si>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</si>
  <si>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</si>
  <si>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</si>
  <si>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</si>
  <si>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</si>
  <si>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</si>
  <si>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</si>
  <si>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</si>
  <si>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</si>
  <si>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</si>
  <si>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</si>
  <si>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</si>
  <si>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</si>
  <si>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</si>
  <si>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</si>
  <si>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</si>
  <si>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</si>
  <si>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</si>
  <si>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</si>
  <si>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</si>
  <si>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</si>
  <si>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</si>
  <si>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</si>
  <si>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</si>
  <si>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</si>
  <si>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</si>
  <si>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</si>
  <si>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</si>
  <si>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</si>
  <si>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</si>
  <si>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</si>
  <si>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</si>
  <si>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</si>
  <si>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</si>
  <si>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</si>
  <si>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</si>
  <si>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</si>
  <si>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</si>
  <si>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</si>
  <si>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</si>
  <si>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</si>
  <si>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</si>
  <si>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</si>
  <si>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</si>
  <si>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</si>
  <si>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</si>
  <si>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</si>
  <si>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</si>
  <si>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</si>
  <si>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</si>
  <si>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</si>
  <si>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</si>
  <si>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</si>
  <si>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</si>
  <si>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</si>
  <si>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</si>
  <si>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</si>
  <si>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</si>
  <si>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</si>
  <si>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</si>
  <si>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</si>
  <si>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</si>
  <si>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</si>
  <si>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</si>
  <si>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</si>
  <si>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</si>
  <si>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</si>
  <si>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</si>
  <si>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</si>
  <si>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</si>
  <si>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</si>
  <si>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</si>
  <si>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</si>
  <si>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</si>
  <si>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</si>
  <si>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</si>
  <si>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</si>
  <si>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</si>
  <si>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</si>
  <si>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</si>
  <si>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</si>
  <si>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</si>
  <si>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</si>
  <si>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</si>
  <si>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</si>
  <si>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</si>
  <si>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</si>
  <si>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</si>
  <si>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</si>
  <si>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</si>
  <si>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</si>
  <si>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</si>
  <si>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</si>
  <si>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</si>
  <si>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</si>
  <si>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</si>
  <si>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</si>
  <si>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</si>
  <si>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</si>
  <si>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</si>
  <si>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</si>
  <si>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</si>
  <si>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</si>
  <si>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</si>
  <si>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</si>
  <si>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</si>
  <si>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</si>
  <si>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</si>
  <si>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</si>
  <si>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</si>
  <si>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</si>
  <si>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</si>
  <si>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</si>
  <si>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</si>
  <si>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</si>
  <si>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</si>
  <si>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</si>
  <si>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</si>
  <si>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</si>
  <si>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</si>
  <si>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</si>
  <si>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</si>
  <si>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</si>
  <si>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</si>
  <si>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</si>
  <si>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</si>
  <si>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</si>
  <si>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</si>
  <si>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</si>
  <si>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</si>
  <si>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</si>
  <si>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</si>
  <si>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</si>
  <si>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</si>
  <si>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</si>
  <si>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</si>
  <si>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</si>
  <si>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</si>
  <si>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</si>
  <si>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</si>
  <si>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</si>
  <si>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</si>
  <si>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</si>
  <si>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</si>
  <si>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</si>
  <si>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</si>
  <si>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</si>
  <si>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</si>
  <si>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</si>
  <si>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</si>
  <si>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</si>
  <si>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</si>
  <si>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</si>
  <si>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</si>
  <si>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</si>
  <si>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</si>
  <si>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</si>
  <si>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</si>
  <si>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</si>
  <si>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</si>
  <si>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</si>
  <si>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</si>
  <si>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</si>
  <si>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</si>
  <si>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</si>
  <si>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</si>
  <si>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</si>
  <si>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</si>
  <si>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</si>
  <si>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</si>
  <si>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</si>
  <si>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</si>
  <si>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</si>
  <si>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</si>
  <si>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</si>
  <si>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</si>
  <si>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</si>
  <si>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</si>
  <si>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</si>
  <si>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</si>
  <si>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</si>
  <si>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</si>
  <si>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</si>
  <si>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</si>
  <si>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</si>
  <si>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</si>
  <si>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</si>
  <si>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</si>
  <si>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</si>
  <si>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</si>
  <si>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</si>
  <si>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</si>
  <si>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</si>
  <si>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</si>
  <si>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</si>
  <si>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</si>
  <si>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</si>
  <si>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</si>
  <si>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</si>
  <si>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</si>
  <si>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</si>
  <si>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</si>
  <si>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</si>
  <si>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</si>
  <si>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</si>
  <si>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</si>
  <si>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</si>
  <si>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</si>
  <si>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</si>
  <si>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</si>
  <si>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</si>
  <si>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</si>
  <si>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</si>
  <si>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</si>
  <si>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</si>
  <si>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</si>
  <si>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</si>
  <si>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</si>
  <si>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</si>
  <si>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</si>
  <si>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</si>
  <si>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</si>
  <si>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</si>
  <si>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</si>
  <si>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</si>
  <si>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</si>
  <si>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</si>
  <si>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</si>
  <si>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</si>
  <si>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</si>
  <si>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</si>
  <si>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</si>
  <si>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</si>
  <si>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</si>
  <si>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</si>
  <si>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</si>
  <si>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</si>
  <si>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</si>
  <si>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</si>
  <si>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</si>
  <si>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</si>
  <si>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</si>
  <si>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</si>
  <si>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</si>
  <si>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</si>
  <si>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</si>
  <si>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</si>
  <si>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</si>
  <si>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</si>
  <si>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</si>
  <si>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</si>
  <si>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</si>
  <si>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</si>
  <si>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</si>
  <si>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</si>
  <si>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</si>
  <si>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</si>
  <si>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</si>
  <si>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</si>
  <si>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</si>
  <si>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</si>
  <si>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</si>
  <si>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</si>
  <si>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</si>
  <si>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</si>
  <si>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</si>
  <si>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</si>
  <si>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</si>
  <si>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</si>
  <si>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</si>
  <si>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</si>
  <si>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</si>
  <si>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</si>
  <si>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</si>
  <si>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</si>
  <si>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</si>
  <si>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</si>
  <si>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</si>
  <si>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</si>
  <si>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</si>
  <si>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</si>
  <si>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</si>
  <si>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</si>
  <si>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</si>
  <si>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</si>
  <si>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</si>
  <si>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</si>
  <si>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</si>
  <si>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</si>
  <si>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</si>
  <si>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</si>
  <si>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</si>
  <si>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</si>
  <si>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</si>
  <si>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</si>
  <si>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</si>
  <si>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</si>
  <si>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</si>
  <si>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</si>
  <si>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</si>
  <si>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</si>
  <si>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</si>
  <si>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</si>
  <si>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</si>
  <si>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</si>
  <si>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</si>
  <si>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</si>
  <si>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</si>
  <si>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</si>
  <si>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</si>
  <si>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</si>
  <si>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</si>
  <si>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</si>
  <si>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</si>
  <si>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</si>
  <si>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</si>
  <si>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</si>
  <si>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</si>
  <si>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</si>
  <si>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</si>
  <si>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</si>
  <si>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</si>
  <si>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</si>
  <si>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</si>
  <si>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</si>
  <si>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</si>
  <si>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</si>
  <si>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</si>
  <si>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</si>
  <si>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</si>
  <si>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</si>
  <si>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</si>
  <si>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</si>
  <si>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</si>
  <si>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</si>
  <si>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</si>
  <si>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</si>
  <si>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</si>
  <si>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</si>
  <si>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</si>
  <si>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</si>
  <si>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</si>
  <si>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</si>
  <si>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</si>
  <si>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</si>
  <si>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</si>
  <si>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</si>
  <si>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</si>
  <si>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</si>
  <si>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</si>
  <si>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</si>
  <si>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</si>
  <si>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</si>
  <si>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</si>
  <si>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</si>
  <si>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</si>
  <si>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</si>
  <si>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</si>
  <si>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</si>
  <si>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</si>
  <si>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</si>
  <si>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</si>
  <si>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</si>
  <si>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</si>
  <si>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</si>
  <si>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</si>
  <si>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</si>
  <si>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</si>
  <si>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</si>
  <si>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</si>
  <si>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</si>
  <si>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</si>
  <si>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</si>
  <si>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</si>
  <si>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</si>
  <si>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</si>
  <si>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</si>
  <si>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</si>
  <si>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</si>
  <si>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</si>
  <si>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</si>
  <si>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</si>
  <si>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</si>
  <si>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</si>
  <si>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</si>
  <si>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</si>
  <si>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</si>
  <si>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</si>
  <si>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</si>
  <si>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</si>
  <si>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</si>
  <si>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</si>
  <si>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</si>
  <si>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</si>
  <si>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</si>
  <si>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</si>
  <si>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</si>
  <si>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</si>
  <si>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</si>
  <si>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</si>
  <si>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</si>
  <si>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</si>
  <si>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</si>
  <si>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</si>
  <si>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</si>
  <si>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</si>
  <si>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</si>
  <si>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</si>
  <si>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</si>
  <si>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</si>
  <si>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</si>
  <si>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</si>
  <si>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</si>
  <si>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</si>
  <si>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</si>
  <si>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</si>
  <si>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</si>
  <si>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</si>
  <si>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</si>
  <si>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</si>
  <si>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</si>
  <si>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</si>
  <si>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</si>
  <si>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</si>
  <si>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</si>
  <si>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</si>
  <si>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</si>
  <si>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</si>
  <si>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</si>
  <si>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</si>
  <si>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</si>
  <si>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</si>
  <si>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</si>
  <si>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</si>
  <si>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</si>
  <si>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</si>
  <si>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</si>
  <si>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</si>
  <si>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</si>
  <si>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</si>
  <si>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</si>
  <si>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</si>
  <si>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</si>
  <si>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</si>
  <si>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</si>
  <si>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</si>
  <si>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</si>
  <si>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</si>
  <si>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</si>
  <si>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</si>
  <si>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</si>
  <si>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</si>
  <si>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</si>
  <si>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</si>
  <si>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</si>
  <si>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</si>
  <si>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</si>
  <si>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</si>
  <si>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</si>
  <si>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</si>
  <si>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</si>
  <si>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</si>
  <si>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</si>
  <si>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</si>
  <si>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</si>
  <si>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</si>
  <si>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</si>
  <si>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</si>
  <si>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</si>
  <si>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</si>
  <si>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</si>
  <si>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</si>
  <si>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</si>
  <si>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</si>
  <si>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</si>
  <si>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</si>
  <si>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</si>
  <si>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</si>
  <si>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</si>
  <si>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</si>
  <si>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</si>
  <si>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</si>
  <si>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</si>
  <si>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</si>
  <si>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</si>
  <si>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</si>
  <si>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</si>
  <si>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</si>
  <si>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</si>
  <si>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</si>
  <si>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</si>
  <si>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</si>
  <si>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</si>
  <si>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</si>
  <si>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</si>
  <si>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</si>
  <si>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</si>
  <si>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</si>
  <si>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</si>
  <si>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</si>
  <si>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</si>
  <si>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</si>
  <si>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</si>
  <si>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</si>
  <si>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</si>
  <si>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</si>
  <si>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</si>
  <si>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</si>
  <si>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</si>
  <si>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</si>
  <si>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</si>
  <si>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</si>
  <si>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</si>
  <si>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</si>
  <si>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</si>
  <si>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</si>
  <si>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</si>
  <si>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</si>
  <si>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</si>
  <si>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</si>
  <si>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</si>
  <si>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</si>
  <si>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</si>
  <si>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</si>
  <si>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</si>
  <si>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</si>
  <si>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</si>
  <si>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</si>
  <si>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</si>
  <si>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</si>
  <si>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</si>
  <si>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</si>
  <si>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</si>
  <si>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</si>
  <si>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</si>
  <si>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</si>
  <si>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</si>
  <si>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</si>
  <si>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</si>
  <si>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</si>
  <si>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</si>
  <si>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</si>
  <si>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</si>
  <si>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</si>
  <si>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</si>
  <si>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</si>
  <si>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</si>
  <si>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</si>
  <si>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</si>
  <si>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</si>
  <si>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</si>
  <si>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</si>
  <si>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</si>
  <si>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</si>
  <si>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</si>
  <si>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</si>
  <si>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</si>
  <si>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</si>
  <si>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</si>
  <si>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</si>
  <si>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</si>
  <si>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</si>
  <si>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</si>
  <si>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</si>
  <si>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</si>
  <si>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</si>
  <si>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</si>
  <si>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</si>
  <si>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</si>
  <si>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</si>
  <si>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</si>
  <si>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</si>
  <si>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</si>
  <si>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</si>
  <si>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</si>
  <si>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</si>
  <si>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</si>
  <si>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</si>
  <si>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</si>
  <si>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</si>
  <si>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</si>
  <si>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</si>
  <si>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</si>
  <si>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</si>
  <si>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</si>
  <si>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</si>
  <si>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</si>
  <si>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</si>
  <si>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</si>
  <si>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</si>
  <si>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</si>
  <si>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</si>
  <si>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</si>
  <si>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</si>
  <si>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</si>
  <si>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</si>
  <si>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</si>
  <si>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</si>
  <si>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</si>
  <si>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</si>
  <si>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</si>
  <si>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</si>
  <si>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</si>
  <si>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</si>
  <si>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</si>
  <si>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</si>
  <si>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</si>
  <si>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</si>
  <si>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</si>
  <si>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</si>
  <si>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</si>
  <si>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</si>
  <si>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</si>
  <si>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</si>
  <si>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</si>
  <si>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</si>
  <si>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</si>
  <si>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</si>
  <si>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</si>
  <si>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</si>
  <si>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</si>
  <si>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</si>
  <si>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</si>
  <si>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</si>
  <si>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</si>
  <si>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</si>
  <si>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</si>
  <si>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</si>
  <si>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</si>
  <si>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</si>
  <si>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</si>
  <si>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</si>
  <si>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</si>
  <si>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</si>
  <si>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</si>
  <si>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</si>
  <si>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</si>
  <si>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</si>
  <si>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</si>
  <si>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</si>
  <si>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</si>
  <si>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</si>
  <si>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</si>
  <si>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</si>
  <si>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</si>
  <si>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</si>
  <si>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</si>
  <si>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</si>
  <si>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</si>
  <si>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</si>
  <si>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</si>
  <si>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</si>
  <si>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</si>
  <si>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</si>
  <si>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</si>
  <si>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</si>
  <si>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</si>
  <si>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</si>
  <si>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</si>
  <si>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</si>
  <si>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</si>
  <si>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</si>
  <si>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</si>
  <si>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</si>
  <si>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</si>
  <si>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</si>
  <si>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</si>
  <si>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</si>
  <si>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</si>
  <si>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</si>
  <si>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</si>
  <si>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</si>
  <si>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</si>
  <si>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</si>
  <si>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</si>
  <si>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</si>
  <si>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</si>
  <si>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</si>
  <si>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</si>
  <si>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</si>
  <si>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</si>
  <si>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</si>
  <si>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</si>
  <si>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</si>
  <si>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</si>
  <si>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</si>
  <si>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</si>
  <si>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</si>
  <si>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</si>
  <si>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</si>
  <si>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</si>
  <si>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</si>
  <si>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</si>
  <si>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</si>
  <si>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</si>
  <si>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</si>
  <si>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</si>
  <si>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</si>
  <si>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</si>
  <si>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</si>
  <si>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</si>
  <si>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</si>
  <si>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</si>
  <si>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</si>
  <si>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</si>
  <si>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</si>
  <si>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</si>
  <si>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</si>
  <si>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</si>
  <si>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</si>
  <si>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</si>
  <si>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</si>
  <si>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</si>
  <si>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</si>
  <si>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</si>
  <si>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</si>
  <si>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</si>
  <si>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</si>
  <si>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</si>
  <si>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</si>
  <si>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</si>
  <si>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</si>
  <si>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</si>
  <si>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</si>
  <si>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</si>
  <si>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</si>
  <si>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</si>
  <si>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</si>
  <si>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</si>
  <si>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</si>
  <si>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</si>
  <si>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Aaron Rodgers</t>
  </si>
  <si>
    <t>Anthony Richardson</t>
  </si>
  <si>
    <t>Bryce Young</t>
  </si>
  <si>
    <t>DRAFTKING</t>
  </si>
  <si>
    <t>FANDUEL</t>
  </si>
  <si>
    <t>BET365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</si>
  <si>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</si>
  <si>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</si>
  <si>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</si>
  <si>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</si>
  <si>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</si>
  <si>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</si>
  <si>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</si>
  <si>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</si>
  <si>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</si>
  <si>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</si>
  <si>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JONATHAN CASTROVIEJO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</si>
  <si>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</si>
  <si>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</si>
  <si>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</si>
  <si>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</si>
  <si>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</si>
  <si>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</si>
  <si>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</si>
  <si>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</si>
  <si>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</si>
  <si>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</si>
  <si>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TOM PIDCOCK</t>
  </si>
  <si>
    <t>VALENTIN MADOUAS</t>
  </si>
  <si>
    <t>WILCO KELDERMAN</t>
  </si>
  <si>
    <t>WOUT VAN AERT</t>
  </si>
  <si>
    <t>ADAM YATES</t>
  </si>
  <si>
    <t>DANIEL MARTINEZ</t>
  </si>
  <si>
    <t>JACK HAIG</t>
  </si>
  <si>
    <t>JUAN PEDRO LOPEZ</t>
  </si>
  <si>
    <t>MATTIAS SKJELMOSE</t>
  </si>
  <si>
    <t>MICHAEL WOODS</t>
  </si>
  <si>
    <t>RUBEN GUERREIRO</t>
  </si>
  <si>
    <t>TOBIAS HALLAND JOHANNESSEN</t>
  </si>
  <si>
    <t>VICTOR LAFAY</t>
  </si>
  <si>
    <t>Suma</t>
  </si>
  <si>
    <t>Promedio</t>
  </si>
  <si>
    <t>Total</t>
  </si>
  <si>
    <t>Recuento</t>
  </si>
  <si>
    <t>VALUE</t>
  </si>
  <si>
    <t>Amari Cooper</t>
  </si>
  <si>
    <t>Calvin Ridley</t>
  </si>
  <si>
    <t>CeeDee Lamb</t>
  </si>
  <si>
    <t>Chris Godwin</t>
  </si>
  <si>
    <t>Chris Olave</t>
  </si>
  <si>
    <t>Christian Kirk</t>
  </si>
  <si>
    <t>Christian Watson</t>
  </si>
  <si>
    <t>Courtland Sutton</t>
  </si>
  <si>
    <t>Deebo Samuel</t>
  </si>
  <si>
    <t>DeVonta Smith</t>
  </si>
  <si>
    <t>Drake London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</si>
  <si>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</si>
  <si>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</si>
  <si>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</si>
  <si>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</si>
  <si>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</si>
  <si>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</si>
  <si>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</si>
  <si>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</si>
  <si>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</si>
  <si>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</si>
  <si>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</si>
  <si>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</si>
  <si>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</si>
  <si>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</si>
  <si>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</si>
  <si>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A.J. Brown</t>
  </si>
  <si>
    <t>Amon-Ra St. Brown</t>
  </si>
  <si>
    <t>DK Metcalf</t>
  </si>
  <si>
    <t>D.J. Moore</t>
  </si>
  <si>
    <t>T.J. Hockenson</t>
  </si>
  <si>
    <t>Brandon Aiyuk</t>
  </si>
  <si>
    <t>Dallas Goedert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</si>
</sst>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 indent="3"/>
    </xf>
    <xf numFmtId="0" fontId="30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indent="3"/>
    </xf>
    <xf numFmtId="0" fontId="0" fillId="0" borderId="0" xfId="0" applyFont="1"/>
    <xf numFmtId="0" fontId="0" fillId="10" borderId="0" xfId="0" applyFont="1" applyFill="1"/>
    <xf numFmtId="0" fontId="0" fillId="9" borderId="0" xfId="0" applyFont="1" applyFill="1"/>
    <xf numFmtId="0" fontId="0" fillId="4" borderId="0" xfId="0" applyFont="1" applyFill="1"/>
    <xf numFmtId="169" fontId="0" fillId="0" borderId="0" xfId="0" applyNumberFormat="1" applyFont="1"/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59"/>
      <c r="O1" s="1" t="s">
        <v>504</v>
      </c>
      <c r="P1" s="1" t="s">
        <v>505</v>
      </c>
      <c r="Q1" s="1" t="s">
        <v>506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100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1037</v>
      </c>
      <c r="O2" t="s">
        <v>726</v>
      </c>
      <c r="P2" s="71" t="s">
        <v>815</v>
      </c>
      <c r="Q2" t="s">
        <v>801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4" t="s">
        <v>829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5">
        <v>-112</v>
      </c>
      <c r="O3" t="s">
        <v>782</v>
      </c>
      <c r="P3" s="71" t="s">
        <v>816</v>
      </c>
      <c r="Q3" s="71" t="s">
        <v>802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4" t="s">
        <v>830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5" t="s">
        <v>1038</v>
      </c>
      <c r="O4" t="s">
        <v>791</v>
      </c>
      <c r="P4" s="71" t="s">
        <v>746</v>
      </c>
      <c r="Q4" s="71" t="s">
        <v>758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831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5">
        <v>-112</v>
      </c>
      <c r="O5" t="s">
        <v>800</v>
      </c>
      <c r="P5" s="71" t="s">
        <v>817</v>
      </c>
      <c r="Q5" s="71" t="s">
        <v>803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4" t="s">
        <v>832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5" t="s">
        <v>1039</v>
      </c>
      <c r="O6" t="s">
        <v>738</v>
      </c>
      <c r="P6" s="71" t="s">
        <v>818</v>
      </c>
      <c r="Q6" s="71" t="s">
        <v>804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4" t="s">
        <v>833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5">
        <v>-112</v>
      </c>
      <c r="O7" t="s">
        <v>742</v>
      </c>
      <c r="P7" s="71" t="s">
        <v>819</v>
      </c>
      <c r="Q7" s="71" t="s">
        <v>805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4" t="s">
        <v>834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5" t="s">
        <v>1040</v>
      </c>
      <c r="O8" t="s">
        <v>795</v>
      </c>
      <c r="P8" s="71" t="s">
        <v>817</v>
      </c>
      <c r="Q8" s="71" t="s">
        <v>803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4" t="s">
        <v>835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5">
        <v>-112</v>
      </c>
      <c r="O9" t="s">
        <v>741</v>
      </c>
      <c r="P9" s="71" t="s">
        <v>748</v>
      </c>
      <c r="Q9" s="71" t="s">
        <v>722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4" t="s">
        <v>836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5" t="s">
        <v>1041</v>
      </c>
      <c r="O10" t="s">
        <v>739</v>
      </c>
      <c r="P10" s="71" t="s">
        <v>820</v>
      </c>
      <c r="Q10" s="71" t="s">
        <v>806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4" t="s">
        <v>837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5">
        <v>-112</v>
      </c>
      <c r="O11" t="s">
        <v>778</v>
      </c>
      <c r="P11" s="71" t="s">
        <v>752</v>
      </c>
      <c r="Q11" s="71" t="s">
        <v>760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4" t="s">
        <v>838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5" t="s">
        <v>1042</v>
      </c>
      <c r="O12" t="s">
        <v>743</v>
      </c>
      <c r="P12" s="71" t="s">
        <v>750</v>
      </c>
      <c r="Q12" s="71" t="s">
        <v>759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4" t="s">
        <v>839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5">
        <v>-112</v>
      </c>
      <c r="O13" t="s">
        <v>734</v>
      </c>
      <c r="P13" s="71" t="s">
        <v>821</v>
      </c>
      <c r="Q13" s="71" t="s">
        <v>807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840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5" t="s">
        <v>1043</v>
      </c>
      <c r="O14" t="s">
        <v>727</v>
      </c>
      <c r="P14" s="71" t="s">
        <v>751</v>
      </c>
      <c r="Q14" s="71" t="s">
        <v>503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4" t="s">
        <v>841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5">
        <v>-112</v>
      </c>
      <c r="O15" t="s">
        <v>776</v>
      </c>
      <c r="P15" s="71" t="s">
        <v>756</v>
      </c>
      <c r="Q15" s="71" t="s">
        <v>501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4" t="s">
        <v>842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5" t="s">
        <v>1044</v>
      </c>
      <c r="O16" t="s">
        <v>790</v>
      </c>
      <c r="P16" s="71" t="s">
        <v>755</v>
      </c>
      <c r="Q16" s="71" t="s">
        <v>500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4" t="s">
        <v>843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5">
        <v>-112</v>
      </c>
      <c r="O17" t="s">
        <v>780</v>
      </c>
      <c r="P17" s="71" t="s">
        <v>816</v>
      </c>
      <c r="Q17" s="71" t="s">
        <v>802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4" t="s">
        <v>844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5" t="s">
        <v>1045</v>
      </c>
      <c r="O18" t="s">
        <v>781</v>
      </c>
      <c r="P18" s="71" t="s">
        <v>821</v>
      </c>
      <c r="Q18" s="71" t="s">
        <v>807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4" t="s">
        <v>845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5">
        <v>-112</v>
      </c>
      <c r="O19" t="s">
        <v>740</v>
      </c>
      <c r="P19" s="71" t="s">
        <v>819</v>
      </c>
      <c r="Q19" s="71" t="s">
        <v>805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846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5" t="s">
        <v>1046</v>
      </c>
      <c r="O20" t="s">
        <v>784</v>
      </c>
      <c r="P20" s="71" t="s">
        <v>818</v>
      </c>
      <c r="Q20" s="71" t="s">
        <v>804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847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5">
        <v>-112</v>
      </c>
      <c r="O21" t="s">
        <v>745</v>
      </c>
      <c r="P21" s="71" t="s">
        <v>822</v>
      </c>
      <c r="Q21" s="71" t="s">
        <v>808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848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5" t="s">
        <v>1047</v>
      </c>
      <c r="O22" t="s">
        <v>779</v>
      </c>
      <c r="P22" s="71" t="s">
        <v>754</v>
      </c>
      <c r="Q22" s="71" t="s">
        <v>720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849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5">
        <v>-112</v>
      </c>
      <c r="O23" t="s">
        <v>789</v>
      </c>
      <c r="P23" s="71" t="s">
        <v>822</v>
      </c>
      <c r="Q23" s="71" t="s">
        <v>808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850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5" t="s">
        <v>1048</v>
      </c>
      <c r="O24" t="s">
        <v>736</v>
      </c>
      <c r="P24" s="71" t="s">
        <v>823</v>
      </c>
      <c r="Q24" s="71" t="s">
        <v>809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851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5">
        <v>-112</v>
      </c>
      <c r="O25" t="s">
        <v>794</v>
      </c>
      <c r="P25" s="71" t="s">
        <v>757</v>
      </c>
      <c r="Q25" s="71" t="s">
        <v>719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852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5"/>
      <c r="O26" t="s">
        <v>796</v>
      </c>
      <c r="P26" s="71" t="s">
        <v>748</v>
      </c>
      <c r="Q26" s="71" t="s">
        <v>722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853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5"/>
      <c r="O27" t="s">
        <v>788</v>
      </c>
      <c r="P27" s="71" t="s">
        <v>746</v>
      </c>
      <c r="Q27" s="71" t="s">
        <v>758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854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5"/>
      <c r="O28" t="s">
        <v>799</v>
      </c>
      <c r="P28" s="71" t="s">
        <v>824</v>
      </c>
      <c r="Q28" s="71" t="s">
        <v>810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4" t="s">
        <v>855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5"/>
      <c r="O29" t="s">
        <v>798</v>
      </c>
      <c r="P29" s="71" t="s">
        <v>825</v>
      </c>
      <c r="Q29" s="71" t="s">
        <v>811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856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5"/>
      <c r="O30" t="s">
        <v>787</v>
      </c>
      <c r="P30" s="71" t="s">
        <v>820</v>
      </c>
      <c r="Q30" s="71" t="s">
        <v>806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857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5"/>
      <c r="O31" t="s">
        <v>786</v>
      </c>
      <c r="P31" s="71" t="s">
        <v>826</v>
      </c>
      <c r="Q31" s="71" t="s">
        <v>812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858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5"/>
      <c r="O32" t="s">
        <v>777</v>
      </c>
      <c r="P32" s="71" t="s">
        <v>827</v>
      </c>
      <c r="Q32" s="71" t="s">
        <v>813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859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5"/>
      <c r="O33" t="s">
        <v>744</v>
      </c>
      <c r="P33" s="71" t="s">
        <v>755</v>
      </c>
      <c r="Q33" s="71" t="s">
        <v>500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860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5"/>
      <c r="O34" t="s">
        <v>797</v>
      </c>
      <c r="P34" s="71" t="s">
        <v>750</v>
      </c>
      <c r="Q34" s="71" t="s">
        <v>759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861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5"/>
      <c r="O35" t="s">
        <v>793</v>
      </c>
      <c r="P35" s="71" t="s">
        <v>748</v>
      </c>
      <c r="Q35" s="71" t="s">
        <v>722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862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5"/>
      <c r="O36" t="s">
        <v>783</v>
      </c>
      <c r="P36" s="71" t="s">
        <v>749</v>
      </c>
      <c r="Q36" s="71" t="s">
        <v>721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863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5"/>
      <c r="O37" t="s">
        <v>725</v>
      </c>
      <c r="P37" s="71" t="s">
        <v>747</v>
      </c>
      <c r="Q37" s="71" t="s">
        <v>502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864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5"/>
      <c r="O38" t="s">
        <v>735</v>
      </c>
      <c r="P38" s="71" t="s">
        <v>828</v>
      </c>
      <c r="Q38" s="71" t="s">
        <v>814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865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5"/>
      <c r="O39" t="s">
        <v>785</v>
      </c>
      <c r="P39" s="71" t="s">
        <v>746</v>
      </c>
      <c r="Q39" s="71" t="s">
        <v>758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866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5"/>
      <c r="O40" t="s">
        <v>737</v>
      </c>
      <c r="P40" s="71" t="s">
        <v>821</v>
      </c>
      <c r="Q40" s="71" t="s">
        <v>807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867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5"/>
      <c r="O41" t="s">
        <v>792</v>
      </c>
      <c r="P41" s="71" t="s">
        <v>753</v>
      </c>
      <c r="Q41" s="71" t="s">
        <v>761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868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71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869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870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871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4" t="s">
        <v>872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873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874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875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876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877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878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879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880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4" t="s">
        <v>881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882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883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884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885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886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887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888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889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4" t="s">
        <v>890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891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892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893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894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895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896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4" t="s">
        <v>897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898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899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900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901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902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903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904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4" t="s">
        <v>905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4" t="s">
        <v>906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4" t="s">
        <v>907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4" t="s">
        <v>908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909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910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4" t="s">
        <v>911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912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913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914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915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916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917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918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919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4" t="s">
        <v>920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921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922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4" t="s">
        <v>923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924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925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926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927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928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929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4" t="s">
        <v>930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931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4" t="s">
        <v>932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4" t="s">
        <v>933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4" t="s">
        <v>934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4" t="s">
        <v>935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4" t="s">
        <v>936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4" t="s">
        <v>937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4" t="s">
        <v>938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4" t="s">
        <v>939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4" t="s">
        <v>940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 t="s">
        <v>941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4" t="s">
        <v>942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4" t="s">
        <v>943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4" t="s">
        <v>944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4" t="s">
        <v>945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4" t="s">
        <v>946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4" t="s">
        <v>947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4" t="s">
        <v>948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4" t="s">
        <v>949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4" t="s">
        <v>950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4" t="s">
        <v>951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4" t="s">
        <v>952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4" t="s">
        <v>953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4" t="s">
        <v>954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4" t="s">
        <v>955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 t="s">
        <v>956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4" t="s">
        <v>957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4" t="s">
        <v>958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4" t="s">
        <v>959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4" t="s">
        <v>960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4" t="s">
        <v>961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4" t="s">
        <v>962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4" t="s">
        <v>963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4" t="s">
        <v>964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4" t="s">
        <v>965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4" t="s">
        <v>966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4" t="s">
        <v>967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4" t="s">
        <v>968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4" t="s">
        <v>969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4" t="s">
        <v>970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4" t="s">
        <v>971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4" t="s">
        <v>972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4" t="s">
        <v>973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4" t="s">
        <v>974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4" t="s">
        <v>975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4" t="s">
        <v>976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4" t="s">
        <v>977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4" t="s">
        <v>978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4" t="s">
        <v>979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4" t="s">
        <v>980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4" t="s">
        <v>981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4" t="s">
        <v>982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4" t="s">
        <v>983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9" t="s">
        <v>984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9" t="s">
        <v>985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9" t="s">
        <v>986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9" t="s">
        <v>987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9" t="s">
        <v>988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9" t="s">
        <v>989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9" t="s">
        <v>990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9" t="s">
        <v>991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9" t="s">
        <v>992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9" t="s">
        <v>993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9" t="s">
        <v>994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9" t="s">
        <v>995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9" t="s">
        <v>996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9" t="s">
        <v>997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9" t="s">
        <v>998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9" t="s">
        <v>999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9" t="s">
        <v>1000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9" t="s">
        <v>1001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9" t="s">
        <v>1002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9" t="s">
        <v>1003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9" t="s">
        <v>1004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 t="s">
        <v>1005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9" t="s">
        <v>1006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9" t="s">
        <v>1007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9" t="s">
        <v>1008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9" t="s">
        <v>1009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9" t="s">
        <v>1010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9" t="s">
        <v>1011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9" t="s">
        <v>1012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9" t="s">
        <v>1013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9" t="s">
        <v>1014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9" t="s">
        <v>1015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9" t="s">
        <v>1016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9" t="s">
        <v>1017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9" t="s">
        <v>1018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9" t="s">
        <v>1019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 t="s">
        <v>1020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9" t="s">
        <v>1021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9" t="s">
        <v>1022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9" t="s">
        <v>1023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9" t="s">
        <v>1024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9" t="s">
        <v>1025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9" t="s">
        <v>1026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9" t="s">
        <v>1027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9" t="s">
        <v>1028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9" t="s">
        <v>1029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9" t="s">
        <v>1030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9" t="s">
        <v>1031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9" t="s">
        <v>1032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9" t="s">
        <v>1033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9" t="s">
        <v>1034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9" t="s">
        <v>1035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9" t="s">
        <v>1036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K70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1" max="1" width="11.5703125" style="90" bestFit="1" customWidth="1"/>
    <col min="2" max="2" width="13.5703125" style="90" customWidth="1"/>
    <col min="3" max="3" width="26.7109375" style="90" customWidth="1"/>
    <col min="4" max="5" width="11.42578125" style="90"/>
    <col min="6" max="6" width="25.7109375" style="90" customWidth="1"/>
    <col min="7" max="7" width="7.7109375" style="90" customWidth="1"/>
    <col min="8" max="8" width="20.42578125" style="90" bestFit="1" customWidth="1"/>
    <col min="9" max="9" width="5.140625" style="90" bestFit="1" customWidth="1"/>
    <col min="10" max="16384" width="11.42578125" style="90"/>
  </cols>
  <sheetData>
    <row r="1" spans="1:11" x14ac:dyDescent="0.25">
      <c r="A1" s="90" t="s">
        <v>2</v>
      </c>
      <c r="B1" s="90" t="s">
        <v>7</v>
      </c>
      <c r="C1" s="90" t="s">
        <v>55</v>
      </c>
      <c r="F1" s="91" t="s">
        <v>1134</v>
      </c>
      <c r="G1" s="91" t="s">
        <v>1175</v>
      </c>
      <c r="H1" s="92" t="s">
        <v>1135</v>
      </c>
      <c r="I1" s="92"/>
      <c r="J1" s="93" t="s">
        <v>1136</v>
      </c>
      <c r="K1" s="93"/>
    </row>
    <row r="2" spans="1:11" ht="17.25" x14ac:dyDescent="0.25">
      <c r="A2" s="90">
        <f>IF(C2=0,"",COUNTA($C$2:C2))</f>
        <v>1</v>
      </c>
      <c r="B2" s="94">
        <f>IFERROR(VLOOKUP(C2,$F$2:G26,2,FALSE),"0")</f>
        <v>6.5</v>
      </c>
      <c r="C2" s="63" t="s">
        <v>1189</v>
      </c>
      <c r="F2" s="63" t="s">
        <v>1202</v>
      </c>
      <c r="G2" s="63">
        <v>8.5</v>
      </c>
      <c r="H2" s="77"/>
      <c r="J2" s="77"/>
      <c r="K2" s="77"/>
    </row>
    <row r="3" spans="1:11" ht="17.25" x14ac:dyDescent="0.25">
      <c r="A3" s="90">
        <f>IF(C3=0,"",COUNTA($C$2:C3))</f>
        <v>2</v>
      </c>
      <c r="B3" s="94">
        <f>IFERROR(VLOOKUP(C3,$F$2:G27,2,FALSE),"0")</f>
        <v>8.5</v>
      </c>
      <c r="C3" s="63" t="s">
        <v>1190</v>
      </c>
      <c r="F3" s="63" t="s">
        <v>1176</v>
      </c>
      <c r="G3" s="63">
        <v>6.5</v>
      </c>
      <c r="H3" s="77"/>
      <c r="J3" s="77"/>
      <c r="K3" s="77"/>
    </row>
    <row r="4" spans="1:11" ht="17.25" x14ac:dyDescent="0.25">
      <c r="A4" s="90">
        <f>IF(C4=0,"",COUNTA($C$2:C4))</f>
        <v>3</v>
      </c>
      <c r="B4" s="94">
        <f>IFERROR(VLOOKUP(C4,$F$2:G28,2,FALSE),"0")</f>
        <v>6.5</v>
      </c>
      <c r="C4" s="63" t="s">
        <v>1191</v>
      </c>
      <c r="F4" s="63" t="s">
        <v>1203</v>
      </c>
      <c r="G4" s="63">
        <v>5.5</v>
      </c>
      <c r="H4" s="77"/>
      <c r="J4" s="77"/>
      <c r="K4" s="77"/>
    </row>
    <row r="5" spans="1:11" ht="17.25" x14ac:dyDescent="0.25">
      <c r="A5" s="90">
        <f>IF(C5=0,"",COUNTA($C$2:C5))</f>
        <v>4</v>
      </c>
      <c r="B5" s="94">
        <f>IFERROR(VLOOKUP(C5,$F$2:G29,2,FALSE),"0")</f>
        <v>8.5</v>
      </c>
      <c r="C5" s="63" t="s">
        <v>1192</v>
      </c>
      <c r="F5" s="63" t="s">
        <v>1207</v>
      </c>
      <c r="G5" s="63">
        <v>5.5</v>
      </c>
      <c r="H5" s="77"/>
      <c r="J5" s="77"/>
      <c r="K5" s="77"/>
    </row>
    <row r="6" spans="1:11" ht="17.25" x14ac:dyDescent="0.25">
      <c r="A6" s="90">
        <f>IF(C6=0,"",COUNTA($C$2:C6))</f>
        <v>5</v>
      </c>
      <c r="B6" s="94">
        <f>IFERROR(VLOOKUP(C6,$F$2:G30,2,FALSE),"0")</f>
        <v>6.5</v>
      </c>
      <c r="C6" s="63" t="s">
        <v>1193</v>
      </c>
      <c r="F6" s="63" t="s">
        <v>1177</v>
      </c>
      <c r="G6" s="63">
        <v>5.5</v>
      </c>
      <c r="H6" s="77"/>
      <c r="J6" s="77"/>
      <c r="K6" s="77"/>
    </row>
    <row r="7" spans="1:11" ht="17.25" x14ac:dyDescent="0.25">
      <c r="A7" s="90">
        <f>IF(C7=0,"",COUNTA($C$2:C7))</f>
        <v>6</v>
      </c>
      <c r="B7" s="94">
        <f>IFERROR(VLOOKUP(C7,$F$2:G31,2,FALSE),"0")</f>
        <v>5.5</v>
      </c>
      <c r="C7" s="63" t="s">
        <v>1194</v>
      </c>
      <c r="F7" s="63" t="s">
        <v>1178</v>
      </c>
      <c r="G7" s="63">
        <v>7.5</v>
      </c>
      <c r="H7" s="77"/>
      <c r="J7" s="77"/>
      <c r="K7" s="77"/>
    </row>
    <row r="8" spans="1:11" ht="17.25" x14ac:dyDescent="0.25">
      <c r="A8" s="90">
        <f>IF(C8=0,"",COUNTA($C$2:C8))</f>
        <v>7</v>
      </c>
      <c r="B8" s="94">
        <f>IFERROR(VLOOKUP(C8,$F$2:G32,2,FALSE),"0")</f>
        <v>5.5</v>
      </c>
      <c r="C8" s="63" t="s">
        <v>1195</v>
      </c>
      <c r="F8" s="63" t="s">
        <v>1179</v>
      </c>
      <c r="G8" s="63">
        <v>4.5</v>
      </c>
      <c r="H8" s="77"/>
      <c r="J8" s="77"/>
      <c r="K8" s="77"/>
    </row>
    <row r="9" spans="1:11" ht="17.25" x14ac:dyDescent="0.25">
      <c r="A9" s="90">
        <f>IF(C9=0,"",COUNTA($C$2:C9))</f>
        <v>8</v>
      </c>
      <c r="B9" s="94">
        <f>IFERROR(VLOOKUP(C9,$F$2:G33,2,FALSE),"0")</f>
        <v>3.5</v>
      </c>
      <c r="C9" s="63" t="s">
        <v>1196</v>
      </c>
      <c r="F9" s="63" t="s">
        <v>1180</v>
      </c>
      <c r="G9" s="63">
        <v>5.5</v>
      </c>
      <c r="H9" s="77"/>
      <c r="J9" s="77"/>
      <c r="K9" s="77"/>
    </row>
    <row r="10" spans="1:11" ht="17.25" x14ac:dyDescent="0.25">
      <c r="A10" s="90">
        <f>IF(C10=0,"",COUNTA($C$2:C10))</f>
        <v>9</v>
      </c>
      <c r="B10" s="94">
        <f>IFERROR(VLOOKUP(C10,$F$2:G34,2,FALSE),"0")</f>
        <v>8.5</v>
      </c>
      <c r="C10" s="63" t="s">
        <v>1197</v>
      </c>
      <c r="F10" s="63" t="s">
        <v>1181</v>
      </c>
      <c r="G10" s="63">
        <v>4.5</v>
      </c>
      <c r="H10" s="77"/>
      <c r="J10" s="77"/>
      <c r="K10" s="77"/>
    </row>
    <row r="11" spans="1:11" ht="17.25" x14ac:dyDescent="0.25">
      <c r="A11" s="90">
        <f>IF(C11=0,"",COUNTA($C$2:C11))</f>
        <v>10</v>
      </c>
      <c r="B11" s="94">
        <f>IFERROR(VLOOKUP(C11,$F$2:G35,2,FALSE),"0")</f>
        <v>5.5</v>
      </c>
      <c r="C11" s="63" t="s">
        <v>1198</v>
      </c>
      <c r="F11" s="63" t="s">
        <v>1182</v>
      </c>
      <c r="G11" s="63">
        <v>5.5</v>
      </c>
      <c r="H11" s="77"/>
      <c r="J11" s="77"/>
      <c r="K11" s="77"/>
    </row>
    <row r="12" spans="1:11" ht="17.25" x14ac:dyDescent="0.25">
      <c r="A12" s="90">
        <f>IF(C12=0,"",COUNTA($C$2:C12))</f>
        <v>11</v>
      </c>
      <c r="B12" s="94">
        <f>IFERROR(VLOOKUP(C12,$F$2:G36,2,FALSE),"0")</f>
        <v>6.5</v>
      </c>
      <c r="C12" s="63" t="s">
        <v>1206</v>
      </c>
      <c r="F12" s="63" t="s">
        <v>1183</v>
      </c>
      <c r="G12" s="63">
        <v>4.5</v>
      </c>
      <c r="H12" s="77"/>
      <c r="J12" s="77"/>
      <c r="K12" s="77"/>
    </row>
    <row r="13" spans="1:11" ht="17.25" x14ac:dyDescent="0.25">
      <c r="A13" s="90">
        <f>IF(C13=0,"",COUNTA($C$2:C13))</f>
        <v>12</v>
      </c>
      <c r="B13" s="94">
        <f>IFERROR(VLOOKUP(C13,$F$2:G37,2,FALSE),"0")</f>
        <v>4.5</v>
      </c>
      <c r="C13" s="63" t="s">
        <v>1199</v>
      </c>
      <c r="F13" s="63" t="s">
        <v>1205</v>
      </c>
      <c r="G13" s="63">
        <v>4.5</v>
      </c>
      <c r="H13" s="77"/>
      <c r="J13" s="77"/>
      <c r="K13" s="77"/>
    </row>
    <row r="14" spans="1:11" ht="17.25" x14ac:dyDescent="0.25">
      <c r="A14" s="90">
        <f>IF(C14=0,"",COUNTA($C$2:C14))</f>
        <v>13</v>
      </c>
      <c r="B14" s="94">
        <f>IFERROR(VLOOKUP(C14,$F$2:G38,2,FALSE),"0")</f>
        <v>5.5</v>
      </c>
      <c r="C14" s="63" t="s">
        <v>1200</v>
      </c>
      <c r="F14" s="63" t="s">
        <v>1204</v>
      </c>
      <c r="G14" s="63">
        <v>6.5</v>
      </c>
      <c r="H14" s="77"/>
      <c r="J14" s="77"/>
      <c r="K14" s="77"/>
    </row>
    <row r="15" spans="1:11" ht="17.25" x14ac:dyDescent="0.25">
      <c r="A15" s="90">
        <f>IF(C15=0,"",COUNTA($C$2:C15))</f>
        <v>14</v>
      </c>
      <c r="B15" s="94">
        <f>IFERROR(VLOOKUP(C15,$F$2:G39,2,FALSE),"0")</f>
        <v>5.5</v>
      </c>
      <c r="C15" s="63" t="s">
        <v>1201</v>
      </c>
      <c r="F15" s="63" t="s">
        <v>1208</v>
      </c>
      <c r="G15" s="63">
        <v>3.5</v>
      </c>
      <c r="H15" s="77"/>
      <c r="J15" s="77"/>
      <c r="K15" s="77"/>
    </row>
    <row r="16" spans="1:11" ht="17.25" x14ac:dyDescent="0.25">
      <c r="A16" s="90" t="str">
        <f>IF(C16=0,"",COUNTA($C$2:C16))</f>
        <v/>
      </c>
      <c r="B16" s="94" t="str">
        <f>IFERROR(VLOOKUP(C16,$F$2:G40,2,FALSE),"0")</f>
        <v>0</v>
      </c>
      <c r="C16" s="63"/>
      <c r="F16" s="63" t="s">
        <v>1185</v>
      </c>
      <c r="G16" s="63">
        <v>5.5</v>
      </c>
      <c r="H16" s="77"/>
      <c r="J16" s="77"/>
      <c r="K16" s="77"/>
    </row>
    <row r="17" spans="1:11" ht="17.25" x14ac:dyDescent="0.25">
      <c r="A17" s="90" t="str">
        <f>IF(C17=0,"",COUNTA($C$2:C17))</f>
        <v/>
      </c>
      <c r="B17" s="94" t="str">
        <f>IFERROR(VLOOKUP(C17,$F$2:G41,2,FALSE),"0")</f>
        <v>0</v>
      </c>
      <c r="C17" s="63"/>
      <c r="F17" s="63" t="s">
        <v>1184</v>
      </c>
      <c r="G17" s="63">
        <v>4.5</v>
      </c>
      <c r="H17" s="77"/>
      <c r="J17" s="77"/>
      <c r="K17" s="77"/>
    </row>
    <row r="18" spans="1:11" ht="17.25" x14ac:dyDescent="0.25">
      <c r="A18" s="90" t="str">
        <f>IF(C18=0,"",COUNTA($C$2:C18))</f>
        <v/>
      </c>
      <c r="B18" s="94" t="str">
        <f>IFERROR(VLOOKUP(C18,$F$2:G42,2,FALSE),"0")</f>
        <v>0</v>
      </c>
      <c r="C18" s="63"/>
      <c r="F18" s="63" t="s">
        <v>1186</v>
      </c>
      <c r="G18" s="63">
        <v>7.5</v>
      </c>
      <c r="H18" s="77"/>
      <c r="J18" s="77"/>
      <c r="K18" s="77"/>
    </row>
    <row r="19" spans="1:11" ht="17.25" x14ac:dyDescent="0.25">
      <c r="A19" s="90" t="str">
        <f>IF(C19=0,"",COUNTA($C$2:C19))</f>
        <v/>
      </c>
      <c r="B19" s="94" t="str">
        <f>IFERROR(VLOOKUP(C19,$F$2:G43,2,FALSE),"0")</f>
        <v>0</v>
      </c>
      <c r="C19" s="63"/>
      <c r="F19" s="63" t="s">
        <v>1187</v>
      </c>
      <c r="G19" s="63">
        <v>5.5</v>
      </c>
      <c r="H19" s="77"/>
      <c r="J19" s="77"/>
      <c r="K19" s="77"/>
    </row>
    <row r="20" spans="1:11" ht="17.25" x14ac:dyDescent="0.25">
      <c r="A20" s="90" t="str">
        <f>IF(C20=0,"",COUNTA($C$2:C20))</f>
        <v/>
      </c>
      <c r="B20" s="94" t="str">
        <f>IFERROR(VLOOKUP(C20,$F$2:G44,2,FALSE),"0")</f>
        <v>0</v>
      </c>
      <c r="C20" s="63"/>
      <c r="F20" s="63" t="s">
        <v>1188</v>
      </c>
      <c r="G20" s="63">
        <v>10.5</v>
      </c>
      <c r="H20" s="77"/>
      <c r="J20" s="77"/>
      <c r="K20" s="77"/>
    </row>
    <row r="21" spans="1:11" ht="17.25" x14ac:dyDescent="0.25">
      <c r="A21" s="90" t="str">
        <f>IF(C21=0,"",COUNTA($C$2:C21))</f>
        <v/>
      </c>
      <c r="B21" s="94" t="str">
        <f>IFERROR(VLOOKUP(C21,$F$2:G45,2,FALSE),"0")</f>
        <v>0</v>
      </c>
      <c r="C21" s="63"/>
      <c r="F21" s="63" t="s">
        <v>1189</v>
      </c>
      <c r="G21" s="63">
        <v>6.5</v>
      </c>
      <c r="H21" s="77"/>
      <c r="J21" s="77"/>
      <c r="K21" s="77"/>
    </row>
    <row r="22" spans="1:11" ht="17.25" x14ac:dyDescent="0.25">
      <c r="A22" s="90" t="str">
        <f>IF(C22=0,"",COUNTA($C$2:C22))</f>
        <v/>
      </c>
      <c r="B22" s="94" t="str">
        <f>IFERROR(VLOOKUP(C22,$F$2:G46,2,FALSE),"0")</f>
        <v>0</v>
      </c>
      <c r="C22" s="63"/>
      <c r="F22" s="63" t="s">
        <v>1190</v>
      </c>
      <c r="G22" s="63">
        <v>8.5</v>
      </c>
      <c r="H22" s="77"/>
      <c r="J22" s="77"/>
      <c r="K22" s="77"/>
    </row>
    <row r="23" spans="1:11" ht="17.25" x14ac:dyDescent="0.25">
      <c r="A23" s="90" t="str">
        <f>IF(C23=0,"",COUNTA($C$2:C23))</f>
        <v/>
      </c>
      <c r="B23" s="94" t="str">
        <f>IFERROR(VLOOKUP(C23,$F$2:G47,2,FALSE),"0")</f>
        <v>0</v>
      </c>
      <c r="C23" s="63"/>
      <c r="F23" s="63" t="s">
        <v>1191</v>
      </c>
      <c r="G23" s="63">
        <v>6.5</v>
      </c>
      <c r="H23" s="77"/>
      <c r="J23" s="77"/>
      <c r="K23" s="77"/>
    </row>
    <row r="24" spans="1:11" ht="17.25" x14ac:dyDescent="0.25">
      <c r="A24" s="90" t="str">
        <f>IF(C24=0,"",COUNTA($C$2:C24))</f>
        <v/>
      </c>
      <c r="B24" s="94" t="str">
        <f>IFERROR(VLOOKUP(C24,$F$2:G48,2,FALSE),"0")</f>
        <v>0</v>
      </c>
      <c r="C24" s="63"/>
      <c r="F24" s="63" t="s">
        <v>1192</v>
      </c>
      <c r="G24" s="63">
        <v>8.5</v>
      </c>
      <c r="H24" s="77"/>
      <c r="J24" s="77"/>
      <c r="K24" s="77"/>
    </row>
    <row r="25" spans="1:11" ht="17.25" x14ac:dyDescent="0.25">
      <c r="A25" s="90" t="str">
        <f>IF(C25=0,"",COUNTA($C$2:C25))</f>
        <v/>
      </c>
      <c r="B25" s="94" t="str">
        <f>IFERROR(VLOOKUP(C25,$F$2:G49,2,FALSE),"0")</f>
        <v>0</v>
      </c>
      <c r="C25" s="63"/>
      <c r="F25" s="63" t="s">
        <v>1193</v>
      </c>
      <c r="G25" s="63">
        <v>6.5</v>
      </c>
      <c r="H25" s="77"/>
      <c r="J25" s="77"/>
      <c r="K25" s="77"/>
    </row>
    <row r="26" spans="1:11" ht="17.25" x14ac:dyDescent="0.25">
      <c r="A26" s="90" t="str">
        <f>IF(C26=0,"",COUNTA($C$2:C26))</f>
        <v/>
      </c>
      <c r="B26" s="94" t="str">
        <f>IFERROR(VLOOKUP(C26,$F$2:G50,2,FALSE),"0")</f>
        <v>0</v>
      </c>
      <c r="C26" s="63"/>
      <c r="F26" s="63" t="s">
        <v>1194</v>
      </c>
      <c r="G26" s="63">
        <v>5.5</v>
      </c>
    </row>
    <row r="27" spans="1:11" ht="17.25" x14ac:dyDescent="0.25">
      <c r="A27" s="90" t="str">
        <f>IF(C27=0,"",COUNTA($C$2:C27))</f>
        <v/>
      </c>
      <c r="B27" s="94" t="str">
        <f>IFERROR(VLOOKUP(C27,$F$2:G51,2,FALSE),"0")</f>
        <v>0</v>
      </c>
      <c r="C27" s="63"/>
      <c r="F27" s="63" t="s">
        <v>1195</v>
      </c>
      <c r="G27" s="63">
        <v>5.5</v>
      </c>
    </row>
    <row r="28" spans="1:11" ht="17.25" x14ac:dyDescent="0.25">
      <c r="A28" s="90" t="str">
        <f>IF(C28=0,"",COUNTA($C$2:C28))</f>
        <v/>
      </c>
      <c r="B28" s="94" t="str">
        <f>IFERROR(VLOOKUP(C28,$F$2:G52,2,FALSE),"0")</f>
        <v>0</v>
      </c>
      <c r="C28" s="63"/>
      <c r="F28" s="63" t="s">
        <v>1196</v>
      </c>
      <c r="G28" s="63">
        <v>3.5</v>
      </c>
    </row>
    <row r="29" spans="1:11" ht="17.25" x14ac:dyDescent="0.25">
      <c r="A29" s="90" t="str">
        <f>IF(C29=0,"",COUNTA($C$2:C29))</f>
        <v/>
      </c>
      <c r="B29" s="94" t="str">
        <f>IFERROR(VLOOKUP(C29,$F$2:G53,2,FALSE),"0")</f>
        <v>0</v>
      </c>
      <c r="C29" s="63"/>
      <c r="F29" s="63" t="s">
        <v>1197</v>
      </c>
      <c r="G29" s="63">
        <v>8.5</v>
      </c>
    </row>
    <row r="30" spans="1:11" ht="17.25" x14ac:dyDescent="0.25">
      <c r="A30" s="90" t="str">
        <f>IF(C30=0,"",COUNTA($C$2:C30))</f>
        <v/>
      </c>
      <c r="B30" s="94" t="str">
        <f>IFERROR(VLOOKUP(C30,$F$2:G54,2,FALSE),"0")</f>
        <v>0</v>
      </c>
      <c r="C30" s="63"/>
      <c r="F30" s="63" t="s">
        <v>1198</v>
      </c>
      <c r="G30" s="63">
        <v>5.5</v>
      </c>
    </row>
    <row r="31" spans="1:11" ht="17.25" x14ac:dyDescent="0.25">
      <c r="A31" s="90" t="str">
        <f>IF(C31=0,"",COUNTA($C$2:C31))</f>
        <v/>
      </c>
      <c r="B31" s="94" t="str">
        <f>IFERROR(VLOOKUP(C31,$F$2:G55,2,FALSE),"0")</f>
        <v>0</v>
      </c>
      <c r="C31" s="63"/>
      <c r="F31" s="63" t="s">
        <v>1206</v>
      </c>
      <c r="G31" s="63">
        <v>6.5</v>
      </c>
    </row>
    <row r="32" spans="1:11" ht="17.25" x14ac:dyDescent="0.25">
      <c r="A32" s="90" t="str">
        <f>IF(C32=0,"",COUNTA($C$2:C32))</f>
        <v/>
      </c>
      <c r="B32" s="94" t="str">
        <f>IFERROR(VLOOKUP(C32,$F$2:G56,2,FALSE),"0")</f>
        <v>0</v>
      </c>
      <c r="C32" s="63"/>
      <c r="F32" s="63" t="s">
        <v>1199</v>
      </c>
      <c r="G32" s="63">
        <v>4.5</v>
      </c>
    </row>
    <row r="33" spans="1:7" ht="17.25" x14ac:dyDescent="0.25">
      <c r="A33" s="90" t="str">
        <f>IF(C33=0,"",COUNTA($C$2:C33))</f>
        <v/>
      </c>
      <c r="B33" s="94" t="str">
        <f>IFERROR(VLOOKUP(C33,$F$2:G57,2,FALSE),"0")</f>
        <v>0</v>
      </c>
      <c r="C33" s="63"/>
      <c r="F33" s="63" t="s">
        <v>1200</v>
      </c>
      <c r="G33" s="63">
        <v>5.5</v>
      </c>
    </row>
    <row r="34" spans="1:7" ht="17.25" x14ac:dyDescent="0.25">
      <c r="A34" s="90" t="str">
        <f>IF(C34=0,"",COUNTA($C$2:C34))</f>
        <v/>
      </c>
      <c r="B34" s="94" t="str">
        <f>IFERROR(VLOOKUP(C34,$F$2:G58,2,FALSE),"0")</f>
        <v>0</v>
      </c>
      <c r="C34" s="63"/>
      <c r="F34" s="63" t="s">
        <v>1201</v>
      </c>
      <c r="G34" s="63">
        <v>5.5</v>
      </c>
    </row>
    <row r="35" spans="1:7" ht="17.25" x14ac:dyDescent="0.25">
      <c r="A35" s="90" t="str">
        <f>IF(C35=0,"",COUNTA($C$2:C35))</f>
        <v/>
      </c>
      <c r="B35" s="94" t="str">
        <f>IFERROR(VLOOKUP(C35,$F$2:G59,2,FALSE),"0")</f>
        <v>0</v>
      </c>
      <c r="C35" s="63"/>
      <c r="F35" s="79"/>
    </row>
    <row r="36" spans="1:7" ht="17.25" x14ac:dyDescent="0.25">
      <c r="A36" s="90" t="str">
        <f>IF(C36=0,"",COUNTA($C$2:C36))</f>
        <v/>
      </c>
      <c r="B36" s="94" t="str">
        <f>IFERROR(VLOOKUP(C36,$F$2:G60,2,FALSE),"0")</f>
        <v>0</v>
      </c>
      <c r="C36" s="63"/>
      <c r="F36" s="79"/>
    </row>
    <row r="37" spans="1:7" x14ac:dyDescent="0.25">
      <c r="A37" s="90" t="str">
        <f>IF(C37=0,"",COUNTA($C$2:C37))</f>
        <v/>
      </c>
      <c r="B37" s="94" t="str">
        <f>IFERROR(VLOOKUP(C37,$F$2:G61,2,FALSE),"0")</f>
        <v>0</v>
      </c>
      <c r="F37" s="79"/>
    </row>
    <row r="38" spans="1:7" x14ac:dyDescent="0.25">
      <c r="A38" s="90" t="str">
        <f>IF(C38=0,"",COUNTA($C$2:C38))</f>
        <v/>
      </c>
      <c r="B38" s="94" t="str">
        <f>IFERROR(VLOOKUP(C38,$F$2:G62,2,FALSE),"0")</f>
        <v>0</v>
      </c>
    </row>
    <row r="39" spans="1:7" x14ac:dyDescent="0.25">
      <c r="A39" s="90" t="str">
        <f>IF(C39=0,"",COUNTA($C$2:C39))</f>
        <v/>
      </c>
      <c r="B39" s="94" t="str">
        <f>IFERROR(VLOOKUP(C39,$F$2:G63,2,FALSE),"0")</f>
        <v>0</v>
      </c>
    </row>
    <row r="40" spans="1:7" x14ac:dyDescent="0.25">
      <c r="A40" s="90" t="str">
        <f>IF(C40=0,"",COUNTA($C$2:C40))</f>
        <v/>
      </c>
      <c r="B40" s="94" t="str">
        <f>IFERROR(VLOOKUP(C40,$F$2:G64,2,FALSE),"0")</f>
        <v>0</v>
      </c>
    </row>
    <row r="41" spans="1:7" x14ac:dyDescent="0.25">
      <c r="A41" s="90" t="str">
        <f>IF(C41=0,"",COUNTA($C$2:C41))</f>
        <v/>
      </c>
      <c r="B41" s="94" t="str">
        <f>IFERROR(VLOOKUP(C41,$F$2:G65,2,FALSE),"0")</f>
        <v>0</v>
      </c>
    </row>
    <row r="42" spans="1:7" x14ac:dyDescent="0.25">
      <c r="A42" s="90" t="str">
        <f>IF(C42=0,"",COUNTA($C$2:C42))</f>
        <v/>
      </c>
      <c r="B42" s="94" t="str">
        <f>IFERROR(VLOOKUP(C42,$F$2:G66,2,FALSE),"0")</f>
        <v>0</v>
      </c>
    </row>
    <row r="43" spans="1:7" x14ac:dyDescent="0.25">
      <c r="A43" s="90" t="str">
        <f>IF(C43=0,"",COUNTA($C$2:C43))</f>
        <v/>
      </c>
      <c r="B43" s="94" t="str">
        <f>IFERROR(VLOOKUP(C43,$F$2:G67,2,FALSE),"0")</f>
        <v>0</v>
      </c>
    </row>
    <row r="44" spans="1:7" x14ac:dyDescent="0.25">
      <c r="A44" s="90" t="str">
        <f>IF(C44=0,"",COUNTA($C$2:C44))</f>
        <v/>
      </c>
      <c r="B44" s="94" t="str">
        <f>IFERROR(VLOOKUP(C44,$F$2:G68,2,FALSE),"0")</f>
        <v>0</v>
      </c>
    </row>
    <row r="45" spans="1:7" x14ac:dyDescent="0.25">
      <c r="A45" s="90" t="str">
        <f>IF(C45=0,"",COUNTA($C$2:C45))</f>
        <v/>
      </c>
      <c r="B45" s="94" t="str">
        <f>IFERROR(VLOOKUP(C45,$F$2:G69,2,FALSE),"0")</f>
        <v>0</v>
      </c>
    </row>
    <row r="46" spans="1:7" x14ac:dyDescent="0.25">
      <c r="A46" s="90" t="str">
        <f>IF(C46=0,"",COUNTA($C$2:C46))</f>
        <v/>
      </c>
      <c r="B46" s="94" t="str">
        <f>IFERROR(VLOOKUP(C46,$F$2:G70,2,FALSE),"0")</f>
        <v>0</v>
      </c>
    </row>
    <row r="47" spans="1:7" x14ac:dyDescent="0.25">
      <c r="A47" s="90" t="str">
        <f>IF(C47=0,"",COUNTA($C$2:C47))</f>
        <v/>
      </c>
      <c r="B47" s="94" t="str">
        <f>IFERROR(VLOOKUP(C47,$F$2:G71,2,FALSE),"0")</f>
        <v>0</v>
      </c>
    </row>
    <row r="48" spans="1:7" x14ac:dyDescent="0.25">
      <c r="A48" s="90" t="str">
        <f>IF(C48=0,"",COUNTA($C$2:C48))</f>
        <v/>
      </c>
      <c r="B48" s="94" t="str">
        <f>IFERROR(VLOOKUP(C48,$F$2:G72,2,FALSE),"0")</f>
        <v>0</v>
      </c>
    </row>
    <row r="49" spans="1:2" x14ac:dyDescent="0.25">
      <c r="A49" s="90" t="str">
        <f>IF(C49=0,"",COUNTA($C$2:C49))</f>
        <v/>
      </c>
      <c r="B49" s="94" t="str">
        <f>IFERROR(VLOOKUP(C49,$F$2:G73,2,FALSE),"0")</f>
        <v>0</v>
      </c>
    </row>
    <row r="50" spans="1:2" x14ac:dyDescent="0.25">
      <c r="A50" s="90" t="str">
        <f>IF(C50=0,"",COUNTA($C$2:C50))</f>
        <v/>
      </c>
      <c r="B50" s="94" t="str">
        <f>IFERROR(VLOOKUP(C50,$F$2:G74,2,FALSE),"0")</f>
        <v>0</v>
      </c>
    </row>
    <row r="51" spans="1:2" x14ac:dyDescent="0.25">
      <c r="A51" s="90" t="str">
        <f>IF(C51=0,"",COUNTA($C$2:C51))</f>
        <v/>
      </c>
      <c r="B51" s="94" t="str">
        <f>IFERROR(VLOOKUP(C51,$F$2:G75,2,FALSE),"0")</f>
        <v>0</v>
      </c>
    </row>
    <row r="52" spans="1:2" x14ac:dyDescent="0.25">
      <c r="A52" s="90" t="str">
        <f>IF(C52=0,"",COUNTA($C$2:C52))</f>
        <v/>
      </c>
      <c r="B52" s="94" t="str">
        <f>IFERROR(VLOOKUP(C52,$F$2:G76,2,FALSE),"0")</f>
        <v>0</v>
      </c>
    </row>
    <row r="53" spans="1:2" x14ac:dyDescent="0.25">
      <c r="A53" s="90" t="str">
        <f>IF(C53=0,"",COUNTA($C$2:C53))</f>
        <v/>
      </c>
      <c r="B53" s="94" t="str">
        <f>IFERROR(VLOOKUP(C53,$F$2:G77,2,FALSE),"0")</f>
        <v>0</v>
      </c>
    </row>
    <row r="54" spans="1:2" x14ac:dyDescent="0.25">
      <c r="A54" s="90" t="str">
        <f>IF(C54=0,"",COUNTA($C$2:C54))</f>
        <v/>
      </c>
      <c r="B54" s="94" t="str">
        <f>IFERROR(VLOOKUP(C54,$F$2:G78,2,FALSE),"0")</f>
        <v>0</v>
      </c>
    </row>
    <row r="55" spans="1:2" x14ac:dyDescent="0.25">
      <c r="A55" s="90" t="str">
        <f>IF(C55=0,"",COUNTA($C$2:C55))</f>
        <v/>
      </c>
      <c r="B55" s="94" t="str">
        <f>IFERROR(VLOOKUP(C55,$F$2:G79,2,FALSE),"0")</f>
        <v>0</v>
      </c>
    </row>
    <row r="56" spans="1:2" x14ac:dyDescent="0.25">
      <c r="A56" s="90" t="str">
        <f>IF(C56=0,"",COUNTA($C$2:C56))</f>
        <v/>
      </c>
      <c r="B56" s="94" t="str">
        <f>IFERROR(VLOOKUP(C56,$F$2:G80,2,FALSE),"0")</f>
        <v>0</v>
      </c>
    </row>
    <row r="57" spans="1:2" x14ac:dyDescent="0.25">
      <c r="A57" s="90" t="str">
        <f>IF(C57=0,"",COUNTA($C$2:C57))</f>
        <v/>
      </c>
      <c r="B57" s="94" t="str">
        <f>IFERROR(VLOOKUP(C57,$F$2:G81,2,FALSE),"0")</f>
        <v>0</v>
      </c>
    </row>
    <row r="58" spans="1:2" x14ac:dyDescent="0.25">
      <c r="A58" s="90" t="str">
        <f>IF(C58=0,"",COUNTA($C$2:C58))</f>
        <v/>
      </c>
      <c r="B58" s="94" t="str">
        <f>IFERROR(VLOOKUP(C58,$F$2:G82,2,FALSE),"0")</f>
        <v>0</v>
      </c>
    </row>
    <row r="59" spans="1:2" x14ac:dyDescent="0.25">
      <c r="A59" s="90" t="str">
        <f>IF(C59=0,"",COUNTA($C$2:C59))</f>
        <v/>
      </c>
      <c r="B59" s="94" t="str">
        <f>IFERROR(VLOOKUP(C59,$F$2:G83,2,FALSE),"0")</f>
        <v>0</v>
      </c>
    </row>
    <row r="60" spans="1:2" x14ac:dyDescent="0.25">
      <c r="A60" s="90" t="str">
        <f>IF(C60=0,"",COUNTA($C$2:C60))</f>
        <v/>
      </c>
      <c r="B60" s="94" t="str">
        <f>IFERROR(VLOOKUP(C60,$F$2:G84,2,FALSE),"0")</f>
        <v>0</v>
      </c>
    </row>
    <row r="61" spans="1:2" x14ac:dyDescent="0.25">
      <c r="A61" s="90" t="str">
        <f>IF(C61=0,"",COUNTA($C$2:C61))</f>
        <v/>
      </c>
      <c r="B61" s="94" t="str">
        <f>IFERROR(VLOOKUP(C61,$F$2:G85,2,FALSE),"0")</f>
        <v>0</v>
      </c>
    </row>
    <row r="62" spans="1:2" x14ac:dyDescent="0.25">
      <c r="A62" s="90" t="str">
        <f>IF(C62=0,"",COUNTA($C$2:C62))</f>
        <v/>
      </c>
      <c r="B62" s="94" t="str">
        <f>IFERROR(VLOOKUP(C62,$F$2:G86,2,FALSE),"0")</f>
        <v>0</v>
      </c>
    </row>
    <row r="63" spans="1:2" x14ac:dyDescent="0.25">
      <c r="A63" s="90" t="str">
        <f>IF(C63=0,"",COUNTA($C$2:C63))</f>
        <v/>
      </c>
      <c r="B63" s="94" t="str">
        <f>IFERROR(VLOOKUP(C63,$F$2:G87,2,FALSE),"0")</f>
        <v>0</v>
      </c>
    </row>
    <row r="64" spans="1:2" x14ac:dyDescent="0.25">
      <c r="A64" s="90" t="str">
        <f>IF(C64=0,"",COUNTA($C$2:C64))</f>
        <v/>
      </c>
      <c r="B64" s="94" t="str">
        <f>IFERROR(VLOOKUP(C64,$F$2:G88,2,FALSE),"0")</f>
        <v>0</v>
      </c>
    </row>
    <row r="65" spans="1:2" x14ac:dyDescent="0.25">
      <c r="A65" s="90" t="str">
        <f>IF(C65=0,"",COUNTA($C$2:C65))</f>
        <v/>
      </c>
      <c r="B65" s="94" t="str">
        <f>IFERROR(VLOOKUP(C65,$F$2:G89,2,FALSE),"0")</f>
        <v>0</v>
      </c>
    </row>
    <row r="66" spans="1:2" x14ac:dyDescent="0.25">
      <c r="A66" s="90" t="str">
        <f>IF(C66=0,"",COUNTA($C$2:C66))</f>
        <v/>
      </c>
      <c r="B66" s="94" t="str">
        <f>IFERROR(VLOOKUP(C66,$F$2:G90,2,FALSE),"0")</f>
        <v>0</v>
      </c>
    </row>
    <row r="67" spans="1:2" x14ac:dyDescent="0.25">
      <c r="A67" s="90" t="str">
        <f>IF(C67=0,"",COUNTA($C$2:C67))</f>
        <v/>
      </c>
      <c r="B67" s="94" t="str">
        <f>IFERROR(VLOOKUP(C67,$F$2:G91,2,FALSE),"0")</f>
        <v>0</v>
      </c>
    </row>
    <row r="68" spans="1:2" x14ac:dyDescent="0.25">
      <c r="A68" s="90" t="str">
        <f>IF(C68=0,"",COUNTA($C$2:C68))</f>
        <v/>
      </c>
      <c r="B68" s="94" t="str">
        <f>IFERROR(VLOOKUP(C68,$F$2:G92,2,FALSE),"0")</f>
        <v>0</v>
      </c>
    </row>
    <row r="69" spans="1:2" x14ac:dyDescent="0.25">
      <c r="A69" s="90" t="str">
        <f>IF(C69=0,"",COUNTA($C$2:C69))</f>
        <v/>
      </c>
      <c r="B69" s="94" t="str">
        <f>IFERROR(VLOOKUP(C69,$F$2:G93,2,FALSE),"0")</f>
        <v>0</v>
      </c>
    </row>
    <row r="70" spans="1:2" x14ac:dyDescent="0.25">
      <c r="A70" s="90" t="str">
        <f>IF(C70=0,"",COUNTA($C$2:C70))</f>
        <v/>
      </c>
      <c r="B70" s="94" t="str">
        <f>IFERROR(VLOOKUP(C70,$F$2:G94,2,FALSE),"0")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2" t="s">
        <v>8</v>
      </c>
      <c r="R1" s="62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507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0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508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0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509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0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0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0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0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0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0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0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0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0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0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0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0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0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0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0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0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0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0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0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0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0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0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0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0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0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0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0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0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0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0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0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0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0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0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0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0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0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0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0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0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0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0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0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0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0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0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0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0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0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0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0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0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0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0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0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0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0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0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0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0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0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0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0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0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0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0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2" sqref="D2:D15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73" t="s">
        <v>718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7" t="s">
        <v>1063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4" t="s">
        <v>1037</v>
      </c>
      <c r="M2" t="str">
        <f t="shared" ref="M2:M65" si="5">N2&amp;" "&amp;$M$1</f>
        <v>DEN NUGGETS 84:75 MIA HEAT (END 3Q)</v>
      </c>
      <c r="N2" s="75" t="s">
        <v>639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7" t="s">
        <v>1064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4">
        <v>-112</v>
      </c>
      <c r="M3" t="str">
        <f t="shared" si="5"/>
        <v>DEN NUGGETS 81:72 MIA HEAT (END 3Q)</v>
      </c>
      <c r="N3" s="75" t="s">
        <v>578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7" t="s">
        <v>1065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4" t="s">
        <v>1038</v>
      </c>
      <c r="M4" t="str">
        <f t="shared" si="5"/>
        <v>DEN NUGGETS 81:82 MIA HEAT (END 3Q)</v>
      </c>
      <c r="N4" s="75" t="s">
        <v>607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7" t="s">
        <v>1066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4">
        <v>-112</v>
      </c>
      <c r="M5" t="str">
        <f t="shared" si="5"/>
        <v>DEN NUGGETS 81:74 MIA HEAT (END 3Q)</v>
      </c>
      <c r="N5" s="75" t="s">
        <v>576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7" t="s">
        <v>1067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4" t="s">
        <v>1039</v>
      </c>
      <c r="M6" t="str">
        <f t="shared" si="5"/>
        <v>DEN NUGGETS 78:75 MIA HEAT (END 3Q)</v>
      </c>
      <c r="N6" s="75" t="s">
        <v>640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7" t="s">
        <v>1068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4">
        <v>-112</v>
      </c>
      <c r="M7" t="str">
        <f t="shared" si="5"/>
        <v>DEN NUGGETS 87:73 MIA HEAT (END 3Q)</v>
      </c>
      <c r="N7" s="75" t="s">
        <v>579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7" t="s">
        <v>1069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4" t="s">
        <v>1040</v>
      </c>
      <c r="M8" t="str">
        <f t="shared" si="5"/>
        <v>DEN NUGGETS 87:77 MIA HEAT (END 3Q)</v>
      </c>
      <c r="N8" s="75" t="s">
        <v>641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7" t="s">
        <v>1070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4">
        <v>-112</v>
      </c>
      <c r="M9" t="str">
        <f t="shared" si="5"/>
        <v>DEN NUGGETS 84:71 MIA HEAT (END 3Q)</v>
      </c>
      <c r="N9" s="75" t="s">
        <v>627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7" t="s">
        <v>1071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4" t="s">
        <v>1041</v>
      </c>
      <c r="M10" t="str">
        <f t="shared" si="5"/>
        <v>DEN NUGGETS 82:72 MIA HEAT (END 3Q)</v>
      </c>
      <c r="N10" s="75" t="s">
        <v>587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7" t="s">
        <v>1072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4">
        <v>-112</v>
      </c>
      <c r="M11" t="str">
        <f t="shared" si="5"/>
        <v>DEN NUGGETS 83:76 MIA HEAT (END 3Q)</v>
      </c>
      <c r="N11" s="75" t="s">
        <v>583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7" t="s">
        <v>1073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4" t="s">
        <v>1042</v>
      </c>
      <c r="M12" t="str">
        <f t="shared" si="5"/>
        <v>DEN NUGGETS 83:81 MIA HEAT (END 3Q)</v>
      </c>
      <c r="N12" s="75" t="s">
        <v>574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7" t="s">
        <v>1074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4">
        <v>-112</v>
      </c>
      <c r="M13" t="str">
        <f t="shared" si="5"/>
        <v>DEN NUGGETS 84:74 MIA HEAT (END 3Q)</v>
      </c>
      <c r="N13" s="75" t="s">
        <v>602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7" t="s">
        <v>1075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4" t="s">
        <v>1043</v>
      </c>
      <c r="M14" t="str">
        <f t="shared" si="5"/>
        <v>DEN NUGGETS 84:70 MIA HEAT (END 3Q)</v>
      </c>
      <c r="N14" s="75" t="s">
        <v>642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7" t="s">
        <v>1076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4">
        <v>-112</v>
      </c>
      <c r="M15" t="str">
        <f t="shared" si="5"/>
        <v>DEN NUGGETS 76:70 MIA HEAT (END 3Q)</v>
      </c>
      <c r="N15" s="75" t="s">
        <v>643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7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4" t="s">
        <v>1044</v>
      </c>
      <c r="M16" t="str">
        <f t="shared" si="5"/>
        <v>DEN NUGGETS 75:78 MIA HEAT (END 3Q)</v>
      </c>
      <c r="N16" s="75" t="s">
        <v>644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7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4">
        <v>-112</v>
      </c>
      <c r="M17" t="str">
        <f t="shared" si="5"/>
        <v>DEN NUGGETS 86:78 MIA HEAT (END 3Q)</v>
      </c>
      <c r="N17" s="75" t="s">
        <v>611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7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4" t="s">
        <v>1045</v>
      </c>
      <c r="M18" t="str">
        <f t="shared" si="5"/>
        <v>DEN NUGGETS 80:73 MIA HEAT (END 3Q)</v>
      </c>
      <c r="N18" s="75" t="s">
        <v>621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7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4">
        <v>-112</v>
      </c>
      <c r="M19" t="str">
        <f t="shared" si="5"/>
        <v>DEN NUGGETS 78:74 MIA HEAT (END 3Q)</v>
      </c>
      <c r="N19" s="75" t="s">
        <v>624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7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4" t="s">
        <v>1046</v>
      </c>
      <c r="M20" t="str">
        <f t="shared" si="5"/>
        <v>DEN NUGGETS 81:77 MIA HEAT (END 3Q)</v>
      </c>
      <c r="N20" s="75" t="s">
        <v>572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7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4">
        <v>-112</v>
      </c>
      <c r="M21" t="str">
        <f t="shared" si="5"/>
        <v>DEN NUGGETS 76:74 MIA HEAT (END 3Q)</v>
      </c>
      <c r="N21" s="75" t="s">
        <v>645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7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4" t="s">
        <v>1047</v>
      </c>
      <c r="M22" t="str">
        <f t="shared" si="5"/>
        <v>DEN NUGGETS 74:72 MIA HEAT (END 3Q)</v>
      </c>
      <c r="N22" s="75" t="s">
        <v>646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7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4">
        <v>-112</v>
      </c>
      <c r="M23" t="str">
        <f t="shared" si="5"/>
        <v>DEN NUGGETS 78:70 MIA HEAT (END 3Q)</v>
      </c>
      <c r="N23" s="75" t="s">
        <v>615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7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4" t="s">
        <v>1048</v>
      </c>
      <c r="M24" t="str">
        <f t="shared" si="5"/>
        <v>DEN NUGGETS 77:75 MIA HEAT (END 3Q)</v>
      </c>
      <c r="N24" s="75" t="s">
        <v>647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7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4">
        <v>-112</v>
      </c>
      <c r="M25" t="str">
        <f t="shared" si="5"/>
        <v>DEN NUGGETS 81:75 MIA HEAT (END 3Q)</v>
      </c>
      <c r="N25" s="75" t="s">
        <v>580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7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5" t="s">
        <v>648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7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5" t="s">
        <v>617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7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4" t="s">
        <v>1049</v>
      </c>
      <c r="M28" t="str">
        <f t="shared" si="5"/>
        <v>DEN NUGGETS 84:82 MIA HEAT (END 3Q)</v>
      </c>
      <c r="N28" s="75" t="s">
        <v>584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7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4">
        <v>1000</v>
      </c>
      <c r="M29" t="str">
        <f t="shared" si="5"/>
        <v>DEN NUGGETS 86:81 MIA HEAT (END 3Q)</v>
      </c>
      <c r="N29" s="75" t="s">
        <v>649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7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4" t="s">
        <v>1050</v>
      </c>
      <c r="M30" t="str">
        <f t="shared" si="5"/>
        <v>DEN NUGGETS 78:69 MIA HEAT (END 3Q)</v>
      </c>
      <c r="N30" s="75" t="s">
        <v>650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4">
        <v>650</v>
      </c>
      <c r="M31" t="str">
        <f t="shared" si="5"/>
        <v>DEN NUGGETS 82:77 MIA HEAT (END 3Q)</v>
      </c>
      <c r="N31" s="75" t="s">
        <v>590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7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4" t="s">
        <v>1051</v>
      </c>
      <c r="M32" t="str">
        <f t="shared" si="5"/>
        <v>DEN NUGGETS 76:71 MIA HEAT (END 3Q)</v>
      </c>
      <c r="N32" s="75" t="s">
        <v>651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4">
        <v>300</v>
      </c>
      <c r="M33" t="str">
        <f t="shared" si="5"/>
        <v>DEN NUGGETS 86:77 MIA HEAT (END 3Q)</v>
      </c>
      <c r="N33" s="75" t="s">
        <v>568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4" t="s">
        <v>1052</v>
      </c>
      <c r="M34" t="str">
        <f t="shared" si="5"/>
        <v>DEN NUGGETS 88:73 MIA HEAT (END 3Q)</v>
      </c>
      <c r="N34" s="75" t="s">
        <v>652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4">
        <v>250</v>
      </c>
      <c r="M35" t="str">
        <f t="shared" si="5"/>
        <v>DEN NUGGETS 76:78 MIA HEAT (END 3Q)</v>
      </c>
      <c r="N35" s="75" t="s">
        <v>653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4" t="s">
        <v>1053</v>
      </c>
      <c r="M36" t="str">
        <f t="shared" si="5"/>
        <v>DEN NUGGETS 87:71 MIA HEAT (END 3Q)</v>
      </c>
      <c r="N36" s="75" t="s">
        <v>620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4">
        <v>300</v>
      </c>
      <c r="M37" t="str">
        <f t="shared" si="5"/>
        <v>DEN NUGGETS 90:73 MIA HEAT (END 3Q)</v>
      </c>
      <c r="N37" s="75" t="s">
        <v>654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7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4" t="s">
        <v>1054</v>
      </c>
      <c r="M38" t="str">
        <f t="shared" si="5"/>
        <v>DEN NUGGETS 83:80 MIA HEAT (END 3Q)</v>
      </c>
      <c r="N38" s="75" t="s">
        <v>625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7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4">
        <v>500</v>
      </c>
      <c r="M39" t="str">
        <f t="shared" si="5"/>
        <v>DEN NUGGETS 82:75 MIA HEAT (END 3Q)</v>
      </c>
      <c r="N39" s="75" t="s">
        <v>600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7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4" t="s">
        <v>1055</v>
      </c>
      <c r="M40" t="str">
        <f t="shared" si="5"/>
        <v>DEN NUGGETS 88:82 MIA HEAT (END 3Q)</v>
      </c>
      <c r="N40" s="75" t="s">
        <v>604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7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4">
        <v>1300</v>
      </c>
      <c r="M41" t="str">
        <f t="shared" si="5"/>
        <v>DEN NUGGETS 83:72 MIA HEAT (END 3Q)</v>
      </c>
      <c r="N41" s="75" t="s">
        <v>655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7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4" t="s">
        <v>1056</v>
      </c>
      <c r="M42" t="str">
        <f t="shared" si="5"/>
        <v>DEN NUGGETS 83:82 MIA HEAT (END 3Q)</v>
      </c>
      <c r="N42" s="75" t="s">
        <v>603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7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4">
        <v>750</v>
      </c>
      <c r="M43" t="str">
        <f t="shared" si="5"/>
        <v>DEN NUGGETS 85:80 MIA HEAT (END 3Q)</v>
      </c>
      <c r="N43" s="75" t="s">
        <v>596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7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4" t="s">
        <v>1057</v>
      </c>
      <c r="M44" t="str">
        <f t="shared" si="5"/>
        <v>DEN NUGGETS 85:69 MIA HEAT (END 3Q)</v>
      </c>
      <c r="N44" s="75" t="s">
        <v>656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7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4">
        <v>300</v>
      </c>
      <c r="M45" t="str">
        <f t="shared" si="5"/>
        <v>DEN NUGGETS 86:75 MIA HEAT (END 3Q)</v>
      </c>
      <c r="N45" s="75" t="s">
        <v>592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7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4" t="s">
        <v>1058</v>
      </c>
      <c r="M46" t="str">
        <f t="shared" si="5"/>
        <v>DEN NUGGETS 84:81 MIA HEAT (END 3Q)</v>
      </c>
      <c r="N46" s="76" t="s">
        <v>573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7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4">
        <v>210</v>
      </c>
      <c r="M47" t="str">
        <f t="shared" si="5"/>
        <v>DEN NUGGETS 83:69 MIA HEAT (END 3Q)</v>
      </c>
      <c r="N47" s="76" t="s">
        <v>657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7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4" t="s">
        <v>1059</v>
      </c>
      <c r="M48" t="str">
        <f t="shared" si="5"/>
        <v>DEN NUGGETS 84:78 MIA HEAT (END 3Q)</v>
      </c>
      <c r="N48" s="76" t="s">
        <v>638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7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4">
        <v>300</v>
      </c>
      <c r="M49" t="str">
        <f t="shared" si="5"/>
        <v>DEN NUGGETS 77:73 MIA HEAT (END 3Q)</v>
      </c>
      <c r="N49" s="76" t="s">
        <v>658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7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4" t="s">
        <v>1060</v>
      </c>
      <c r="M50" t="str">
        <f t="shared" si="5"/>
        <v>DEN NUGGETS 80:76 MIA HEAT (END 3Q)</v>
      </c>
      <c r="N50" s="76" t="s">
        <v>591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7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4">
        <v>650</v>
      </c>
      <c r="M51" t="str">
        <f t="shared" si="5"/>
        <v>DEN NUGGETS 83:79 MIA HEAT (END 3Q)</v>
      </c>
      <c r="N51" s="76" t="s">
        <v>593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7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4" t="s">
        <v>1061</v>
      </c>
      <c r="M52" t="str">
        <f t="shared" si="5"/>
        <v>DEN NUGGETS 89:74 MIA HEAT (END 3Q)</v>
      </c>
      <c r="N52" s="75" t="s">
        <v>595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7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4">
        <v>1000</v>
      </c>
      <c r="M53" t="str">
        <f t="shared" si="5"/>
        <v>DEN NUGGETS 79:79 MIA HEAT (END 3Q)</v>
      </c>
      <c r="N53" s="75" t="s">
        <v>659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7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4" t="s">
        <v>1062</v>
      </c>
      <c r="M54" t="str">
        <f t="shared" si="5"/>
        <v>DEN NUGGETS 83:78 MIA HEAT (END 3Q)</v>
      </c>
      <c r="N54" s="75" t="s">
        <v>589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7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4">
        <v>2000</v>
      </c>
      <c r="M55" t="str">
        <f t="shared" si="5"/>
        <v>DEN NUGGETS 88:78 MIA HEAT (END 3Q)</v>
      </c>
      <c r="N55" s="75" t="s">
        <v>612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7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5" t="s">
        <v>660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7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5" t="s">
        <v>661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7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5" t="s">
        <v>571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7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5" t="s">
        <v>637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7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5" t="s">
        <v>662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7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5" t="s">
        <v>663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7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5" t="s">
        <v>664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7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5" t="s">
        <v>665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7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5" t="s">
        <v>666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7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5" t="s">
        <v>667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7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5" t="s">
        <v>668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7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5" t="s">
        <v>606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7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5" t="s">
        <v>669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7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5" t="s">
        <v>586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5" t="s">
        <v>670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5" t="s">
        <v>599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5" t="s">
        <v>601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5" t="s">
        <v>671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5" t="s">
        <v>672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5" t="s">
        <v>618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5" t="s">
        <v>597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5" t="s">
        <v>673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5" t="s">
        <v>634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5" t="s">
        <v>613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5" t="s">
        <v>577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5" t="s">
        <v>674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5" t="s">
        <v>675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5" t="s">
        <v>676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5" t="s">
        <v>594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5" t="s">
        <v>605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5" t="s">
        <v>677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5" t="s">
        <v>631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5" t="s">
        <v>678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5" t="s">
        <v>679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5" t="s">
        <v>608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5" t="s">
        <v>680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5" t="s">
        <v>622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5" t="s">
        <v>609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5" t="s">
        <v>619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5" t="s">
        <v>681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5" t="s">
        <v>682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5" t="s">
        <v>683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5" t="s">
        <v>684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5" t="s">
        <v>575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5" t="s">
        <v>685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4"/>
      <c r="M101" t="str">
        <f t="shared" si="11"/>
        <v>DEN NUGGETS 79:76 MIA HEAT (END 3Q)</v>
      </c>
      <c r="N101" s="75" t="s">
        <v>686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5" t="s">
        <v>687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5" t="s">
        <v>688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5" t="s">
        <v>689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5" t="s">
        <v>690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5" t="s">
        <v>691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5" t="s">
        <v>692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5" t="s">
        <v>570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5" t="s">
        <v>569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5" t="s">
        <v>616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5" t="s">
        <v>693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6" t="s">
        <v>694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6" t="s">
        <v>695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6" t="s">
        <v>696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6" t="s">
        <v>697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6" t="s">
        <v>698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6" t="s">
        <v>699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6" t="s">
        <v>700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6" t="s">
        <v>701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6" t="s">
        <v>702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6" t="s">
        <v>703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6" t="s">
        <v>704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6" t="s">
        <v>636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6" t="s">
        <v>585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6" t="s">
        <v>705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6" t="s">
        <v>628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6" t="s">
        <v>630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6" t="s">
        <v>581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6" t="s">
        <v>623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6" t="s">
        <v>706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6" t="s">
        <v>614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6" t="s">
        <v>707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6" t="s">
        <v>610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6" t="s">
        <v>708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6" t="s">
        <v>709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6" t="s">
        <v>710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6" t="s">
        <v>711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6" t="s">
        <v>626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6" t="s">
        <v>629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6" t="s">
        <v>588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6" t="s">
        <v>712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6" t="s">
        <v>713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6" t="s">
        <v>714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6" t="s">
        <v>632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6" t="s">
        <v>633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6" t="s">
        <v>715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6" t="s">
        <v>598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6" t="s">
        <v>716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6" t="s">
        <v>582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6" t="s">
        <v>635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6" t="s">
        <v>717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8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8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8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8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8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8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8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8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8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8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8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8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8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8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8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8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8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8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8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8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6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6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6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6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6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6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6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6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6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6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6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6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6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6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6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6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6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6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6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6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6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6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6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6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6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6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6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6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6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6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6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6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6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6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6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6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6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6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6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6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6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6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6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6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6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6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6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6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6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6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6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6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6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6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6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6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6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6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6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6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6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6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6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6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6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6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6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6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6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6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6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6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6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6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6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6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6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6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6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6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6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6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6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6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6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6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6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6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6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6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6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6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6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6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6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6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6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6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6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6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6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6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6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6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6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6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6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6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6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6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6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6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6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6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6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6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6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6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6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6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6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6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6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6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6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6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6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6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6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6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6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6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6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6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6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6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6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6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6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6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6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6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6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6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6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6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6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6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6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6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6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6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6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6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6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6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6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6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6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6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6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6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6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6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6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6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6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6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6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6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6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6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6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6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6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6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6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6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6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6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6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6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6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6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6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6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6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6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6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6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6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6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6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6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6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6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6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6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6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6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6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6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6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6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6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6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6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6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6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6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6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6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6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6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6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6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6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6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6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6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6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6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6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6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6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6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6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6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6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6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6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6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6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6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6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6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6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6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6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6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6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6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6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6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6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6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6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6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6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6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6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6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6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6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6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6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6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6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6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6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6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6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6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6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6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6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6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6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6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6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6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6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6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6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6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6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6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6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6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6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6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6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6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6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6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6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6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6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6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6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6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6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6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6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6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6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6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6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6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6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6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6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6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6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6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6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6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6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6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6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6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6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6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6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6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6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6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6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6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6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6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6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6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6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6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6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6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6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6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6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6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6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6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6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6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6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6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6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6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6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6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6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6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6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6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6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6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6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6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6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6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6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6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6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6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6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6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6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6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6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6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6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6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6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6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6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6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6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6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6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6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6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6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6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6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6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6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6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6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6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6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6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6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6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6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6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6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6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6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6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6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6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6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6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6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6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6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6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6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6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6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6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6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6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6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6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6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6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6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6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6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6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6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6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6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6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6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6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6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6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6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6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6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6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6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6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6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6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6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6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6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6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6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6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6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6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6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6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6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6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6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6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6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6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6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6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6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6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6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6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6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6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6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6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6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6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6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6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6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6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6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6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6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6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6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6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6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6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6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6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6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6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6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6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6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6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6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6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6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6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6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6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6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6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6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6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6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6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6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6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6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6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6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6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6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6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6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6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6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6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6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6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6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6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6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6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6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6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6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6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6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6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6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6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6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6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6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6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6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6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6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6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6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6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6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6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6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6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6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6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6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6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6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6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6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6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6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6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6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6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6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6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6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6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6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6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6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6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6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6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6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6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6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6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6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6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6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6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6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6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6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6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6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6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6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6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6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6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6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6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6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6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6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6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6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6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6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6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6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6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6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6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6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6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6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6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6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6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6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6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6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6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6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6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6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6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6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6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6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6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6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6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6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6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6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6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6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6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6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6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6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6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6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6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6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6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6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6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6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6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6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6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6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6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6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6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6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6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6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6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6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6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6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6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6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6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6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6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6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6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6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6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6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6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6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6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6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6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6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6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6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6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6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6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6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6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6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6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6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6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6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6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6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6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6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6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6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6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6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6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6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6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6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6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6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6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6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6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6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6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6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6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6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6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6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6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6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6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6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6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6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6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6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6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6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6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6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6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6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6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6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6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6"/>
    </row>
    <row r="877" spans="1:8" ht="15.75" thickBot="1" x14ac:dyDescent="0.3">
      <c r="D877" s="76"/>
    </row>
    <row r="878" spans="1:8" ht="15.75" thickBot="1" x14ac:dyDescent="0.3">
      <c r="D878" s="76"/>
    </row>
    <row r="879" spans="1:8" ht="15.75" thickBot="1" x14ac:dyDescent="0.3">
      <c r="D879" s="76"/>
    </row>
    <row r="880" spans="1:8" ht="15.75" thickBot="1" x14ac:dyDescent="0.3">
      <c r="D880" s="76"/>
    </row>
    <row r="881" spans="4:4" ht="15.75" thickBot="1" x14ac:dyDescent="0.3">
      <c r="D881" s="76"/>
    </row>
    <row r="882" spans="4:4" ht="15.75" thickBot="1" x14ac:dyDescent="0.3">
      <c r="D882" s="76"/>
    </row>
    <row r="883" spans="4:4" ht="15.75" thickBot="1" x14ac:dyDescent="0.3">
      <c r="D883" s="76"/>
    </row>
    <row r="884" spans="4:4" ht="15.75" thickBot="1" x14ac:dyDescent="0.3">
      <c r="D884" s="76"/>
    </row>
    <row r="885" spans="4:4" ht="15.75" thickBot="1" x14ac:dyDescent="0.3">
      <c r="D885" s="76"/>
    </row>
    <row r="886" spans="4:4" ht="15.75" thickBot="1" x14ac:dyDescent="0.3">
      <c r="D886" s="76"/>
    </row>
    <row r="887" spans="4:4" ht="15.75" thickBot="1" x14ac:dyDescent="0.3">
      <c r="D887" s="76"/>
    </row>
    <row r="888" spans="4:4" ht="15.75" thickBot="1" x14ac:dyDescent="0.3">
      <c r="D888" s="76"/>
    </row>
    <row r="889" spans="4:4" ht="15.75" thickBot="1" x14ac:dyDescent="0.3">
      <c r="D889" s="76"/>
    </row>
    <row r="890" spans="4:4" ht="15.75" thickBot="1" x14ac:dyDescent="0.3">
      <c r="D890" s="76"/>
    </row>
    <row r="891" spans="4:4" ht="15.75" thickBot="1" x14ac:dyDescent="0.3">
      <c r="D891" s="76"/>
    </row>
    <row r="892" spans="4:4" ht="15.75" thickBot="1" x14ac:dyDescent="0.3">
      <c r="D892" s="76"/>
    </row>
    <row r="893" spans="4:4" ht="15.75" thickBot="1" x14ac:dyDescent="0.3">
      <c r="D893" s="76"/>
    </row>
    <row r="894" spans="4:4" ht="15.75" thickBot="1" x14ac:dyDescent="0.3">
      <c r="D894" s="76"/>
    </row>
    <row r="895" spans="4:4" ht="15.75" thickBot="1" x14ac:dyDescent="0.3">
      <c r="D895" s="76"/>
    </row>
    <row r="896" spans="4:4" ht="15.75" thickBot="1" x14ac:dyDescent="0.3">
      <c r="D896" s="76"/>
    </row>
    <row r="897" spans="4:4" ht="15.75" thickBot="1" x14ac:dyDescent="0.3">
      <c r="D897" s="76"/>
    </row>
    <row r="898" spans="4:4" ht="15.75" thickBot="1" x14ac:dyDescent="0.3">
      <c r="D898" s="76"/>
    </row>
    <row r="899" spans="4:4" ht="15.75" thickBot="1" x14ac:dyDescent="0.3">
      <c r="D899" s="76"/>
    </row>
    <row r="900" spans="4:4" ht="15.75" thickBot="1" x14ac:dyDescent="0.3">
      <c r="D900" s="76"/>
    </row>
    <row r="901" spans="4:4" ht="15.75" thickBot="1" x14ac:dyDescent="0.3">
      <c r="D901" s="76"/>
    </row>
    <row r="902" spans="4:4" ht="15.75" thickBot="1" x14ac:dyDescent="0.3">
      <c r="D902" s="76"/>
    </row>
    <row r="903" spans="4:4" ht="15.75" thickBot="1" x14ac:dyDescent="0.3">
      <c r="D903" s="76"/>
    </row>
    <row r="904" spans="4:4" ht="15.75" thickBot="1" x14ac:dyDescent="0.3">
      <c r="D904" s="76"/>
    </row>
    <row r="905" spans="4:4" ht="15.75" thickBot="1" x14ac:dyDescent="0.3">
      <c r="D905" s="76"/>
    </row>
    <row r="906" spans="4:4" ht="15.75" thickBot="1" x14ac:dyDescent="0.3">
      <c r="D906" s="76"/>
    </row>
    <row r="907" spans="4:4" ht="15.75" thickBot="1" x14ac:dyDescent="0.3">
      <c r="D907" s="76"/>
    </row>
    <row r="908" spans="4:4" ht="15.75" thickBot="1" x14ac:dyDescent="0.3">
      <c r="D908" s="76"/>
    </row>
    <row r="909" spans="4:4" ht="15.75" thickBot="1" x14ac:dyDescent="0.3">
      <c r="D909" s="76"/>
    </row>
    <row r="910" spans="4:4" ht="15.75" thickBot="1" x14ac:dyDescent="0.3">
      <c r="D910" s="76"/>
    </row>
    <row r="911" spans="4:4" ht="15.75" thickBot="1" x14ac:dyDescent="0.3">
      <c r="D911" s="76"/>
    </row>
    <row r="912" spans="4:4" ht="15.75" thickBot="1" x14ac:dyDescent="0.3">
      <c r="D912" s="76"/>
    </row>
    <row r="913" spans="4:4" ht="15.75" thickBot="1" x14ac:dyDescent="0.3">
      <c r="D913" s="76"/>
    </row>
    <row r="914" spans="4:4" ht="15.75" thickBot="1" x14ac:dyDescent="0.3">
      <c r="D914" s="76"/>
    </row>
    <row r="915" spans="4:4" ht="15.75" thickBot="1" x14ac:dyDescent="0.3">
      <c r="D915" s="76"/>
    </row>
    <row r="916" spans="4:4" ht="15.75" thickBot="1" x14ac:dyDescent="0.3">
      <c r="D916" s="76"/>
    </row>
    <row r="917" spans="4:4" ht="15.75" thickBot="1" x14ac:dyDescent="0.3">
      <c r="D917" s="76"/>
    </row>
    <row r="918" spans="4:4" ht="15.75" thickBot="1" x14ac:dyDescent="0.3">
      <c r="D918" s="76"/>
    </row>
    <row r="919" spans="4:4" ht="15.75" thickBot="1" x14ac:dyDescent="0.3">
      <c r="D919" s="76"/>
    </row>
    <row r="920" spans="4:4" ht="15.75" thickBot="1" x14ac:dyDescent="0.3">
      <c r="D920" s="76"/>
    </row>
    <row r="921" spans="4:4" ht="15.75" thickBot="1" x14ac:dyDescent="0.3">
      <c r="D921" s="76"/>
    </row>
    <row r="922" spans="4:4" ht="15.75" thickBot="1" x14ac:dyDescent="0.3">
      <c r="D922" s="76"/>
    </row>
    <row r="923" spans="4:4" ht="15.75" thickBot="1" x14ac:dyDescent="0.3">
      <c r="D923" s="76"/>
    </row>
    <row r="924" spans="4:4" ht="15.75" thickBot="1" x14ac:dyDescent="0.3">
      <c r="D924" s="76"/>
    </row>
    <row r="925" spans="4:4" ht="15.75" thickBot="1" x14ac:dyDescent="0.3">
      <c r="D925" s="76"/>
    </row>
    <row r="926" spans="4:4" ht="15.75" thickBot="1" x14ac:dyDescent="0.3">
      <c r="D926" s="76"/>
    </row>
    <row r="927" spans="4:4" ht="15.75" thickBot="1" x14ac:dyDescent="0.3">
      <c r="D927" s="76"/>
    </row>
    <row r="928" spans="4:4" ht="15.75" thickBot="1" x14ac:dyDescent="0.3">
      <c r="D928" s="76"/>
    </row>
    <row r="929" spans="4:4" ht="15.75" thickBot="1" x14ac:dyDescent="0.3">
      <c r="D929" s="76"/>
    </row>
    <row r="930" spans="4:4" ht="15.75" thickBot="1" x14ac:dyDescent="0.3">
      <c r="D930" s="76"/>
    </row>
    <row r="931" spans="4:4" ht="15.75" thickBot="1" x14ac:dyDescent="0.3">
      <c r="D931" s="76"/>
    </row>
    <row r="932" spans="4:4" ht="15.75" thickBot="1" x14ac:dyDescent="0.3">
      <c r="D932" s="76"/>
    </row>
    <row r="933" spans="4:4" ht="15.75" thickBot="1" x14ac:dyDescent="0.3">
      <c r="D933" s="76"/>
    </row>
    <row r="934" spans="4:4" ht="15.75" thickBot="1" x14ac:dyDescent="0.3">
      <c r="D934" s="76"/>
    </row>
    <row r="935" spans="4:4" ht="15.75" thickBot="1" x14ac:dyDescent="0.3">
      <c r="D935" s="76"/>
    </row>
    <row r="936" spans="4:4" ht="15.75" thickBot="1" x14ac:dyDescent="0.3">
      <c r="D936" s="76"/>
    </row>
    <row r="937" spans="4:4" ht="15.75" thickBot="1" x14ac:dyDescent="0.3">
      <c r="D937" s="76"/>
    </row>
    <row r="938" spans="4:4" ht="15.75" thickBot="1" x14ac:dyDescent="0.3">
      <c r="D938" s="76"/>
    </row>
    <row r="939" spans="4:4" ht="15.75" thickBot="1" x14ac:dyDescent="0.3">
      <c r="D939" s="76"/>
    </row>
    <row r="940" spans="4:4" ht="15.75" thickBot="1" x14ac:dyDescent="0.3">
      <c r="D940" s="76"/>
    </row>
    <row r="941" spans="4:4" ht="15.75" thickBot="1" x14ac:dyDescent="0.3">
      <c r="D941" s="76"/>
    </row>
    <row r="942" spans="4:4" ht="15.75" thickBot="1" x14ac:dyDescent="0.3">
      <c r="D942" s="76"/>
    </row>
    <row r="943" spans="4:4" ht="15.75" thickBot="1" x14ac:dyDescent="0.3">
      <c r="D943" s="76"/>
    </row>
    <row r="944" spans="4:4" ht="15.75" thickBot="1" x14ac:dyDescent="0.3">
      <c r="D944" s="76"/>
    </row>
    <row r="945" spans="4:4" ht="15.75" thickBot="1" x14ac:dyDescent="0.3">
      <c r="D945" s="76"/>
    </row>
    <row r="946" spans="4:4" ht="15.75" thickBot="1" x14ac:dyDescent="0.3">
      <c r="D946" s="76"/>
    </row>
    <row r="947" spans="4:4" ht="15.75" thickBot="1" x14ac:dyDescent="0.3">
      <c r="D947" s="76"/>
    </row>
    <row r="948" spans="4:4" ht="15.75" thickBot="1" x14ac:dyDescent="0.3">
      <c r="D948" s="76"/>
    </row>
    <row r="949" spans="4:4" ht="15.75" thickBot="1" x14ac:dyDescent="0.3">
      <c r="D949" s="76"/>
    </row>
    <row r="950" spans="4:4" ht="15.75" thickBot="1" x14ac:dyDescent="0.3">
      <c r="D950" s="76"/>
    </row>
    <row r="951" spans="4:4" ht="15.75" thickBot="1" x14ac:dyDescent="0.3">
      <c r="D951" s="76"/>
    </row>
    <row r="952" spans="4:4" ht="15.75" thickBot="1" x14ac:dyDescent="0.3">
      <c r="D952" s="76"/>
    </row>
    <row r="953" spans="4:4" ht="15.75" thickBot="1" x14ac:dyDescent="0.3">
      <c r="D953" s="76"/>
    </row>
    <row r="954" spans="4:4" ht="15.75" thickBot="1" x14ac:dyDescent="0.3">
      <c r="D954" s="76"/>
    </row>
    <row r="955" spans="4:4" ht="15.75" thickBot="1" x14ac:dyDescent="0.3">
      <c r="D955" s="76"/>
    </row>
    <row r="956" spans="4:4" ht="15.75" thickBot="1" x14ac:dyDescent="0.3">
      <c r="D956" s="76"/>
    </row>
    <row r="957" spans="4:4" ht="15.75" thickBot="1" x14ac:dyDescent="0.3">
      <c r="D957" s="76"/>
    </row>
    <row r="958" spans="4:4" ht="15.75" thickBot="1" x14ac:dyDescent="0.3">
      <c r="D958" s="76"/>
    </row>
    <row r="959" spans="4:4" ht="15.75" thickBot="1" x14ac:dyDescent="0.3">
      <c r="D959" s="76"/>
    </row>
    <row r="960" spans="4:4" ht="15.75" thickBot="1" x14ac:dyDescent="0.3">
      <c r="D960" s="76"/>
    </row>
    <row r="961" spans="4:4" ht="15.75" thickBot="1" x14ac:dyDescent="0.3">
      <c r="D961" s="76"/>
    </row>
    <row r="962" spans="4:4" ht="15.75" thickBot="1" x14ac:dyDescent="0.3">
      <c r="D962" s="76"/>
    </row>
    <row r="963" spans="4:4" ht="15.75" thickBot="1" x14ac:dyDescent="0.3">
      <c r="D963" s="76"/>
    </row>
    <row r="964" spans="4:4" ht="15.75" thickBot="1" x14ac:dyDescent="0.3">
      <c r="D964" s="76"/>
    </row>
    <row r="965" spans="4:4" ht="15.75" thickBot="1" x14ac:dyDescent="0.3">
      <c r="D965" s="76"/>
    </row>
    <row r="966" spans="4:4" ht="15.75" thickBot="1" x14ac:dyDescent="0.3">
      <c r="D966" s="76"/>
    </row>
    <row r="967" spans="4:4" ht="15.75" thickBot="1" x14ac:dyDescent="0.3">
      <c r="D967" s="76"/>
    </row>
    <row r="968" spans="4:4" ht="15.75" thickBot="1" x14ac:dyDescent="0.3">
      <c r="D968" s="76"/>
    </row>
    <row r="969" spans="4:4" ht="15.75" thickBot="1" x14ac:dyDescent="0.3">
      <c r="D969" s="76"/>
    </row>
    <row r="970" spans="4:4" ht="15.75" thickBot="1" x14ac:dyDescent="0.3">
      <c r="D970" s="76"/>
    </row>
    <row r="971" spans="4:4" ht="15.75" thickBot="1" x14ac:dyDescent="0.3">
      <c r="D971" s="76"/>
    </row>
    <row r="972" spans="4:4" ht="15.75" thickBot="1" x14ac:dyDescent="0.3">
      <c r="D972" s="76"/>
    </row>
    <row r="973" spans="4:4" ht="15.75" thickBot="1" x14ac:dyDescent="0.3">
      <c r="D973" s="76"/>
    </row>
    <row r="974" spans="4:4" ht="15.75" thickBot="1" x14ac:dyDescent="0.3">
      <c r="D974" s="76"/>
    </row>
    <row r="975" spans="4:4" ht="15.75" thickBot="1" x14ac:dyDescent="0.3">
      <c r="D975" s="76"/>
    </row>
    <row r="976" spans="4:4" ht="15.75" thickBot="1" x14ac:dyDescent="0.3">
      <c r="D976" s="76"/>
    </row>
    <row r="977" spans="4:4" ht="15.75" thickBot="1" x14ac:dyDescent="0.3">
      <c r="D977" s="76"/>
    </row>
    <row r="978" spans="4:4" ht="15.75" thickBot="1" x14ac:dyDescent="0.3">
      <c r="D978" s="76"/>
    </row>
    <row r="979" spans="4:4" ht="15.75" thickBot="1" x14ac:dyDescent="0.3">
      <c r="D979" s="76"/>
    </row>
    <row r="980" spans="4:4" ht="15.75" thickBot="1" x14ac:dyDescent="0.3">
      <c r="D980" s="76"/>
    </row>
    <row r="981" spans="4:4" ht="15.75" thickBot="1" x14ac:dyDescent="0.3">
      <c r="D981" s="76"/>
    </row>
    <row r="982" spans="4:4" ht="15.75" thickBot="1" x14ac:dyDescent="0.3">
      <c r="D982" s="76"/>
    </row>
    <row r="983" spans="4:4" ht="15.75" thickBot="1" x14ac:dyDescent="0.3">
      <c r="D983" s="76"/>
    </row>
    <row r="984" spans="4:4" ht="15.75" thickBot="1" x14ac:dyDescent="0.3">
      <c r="D984" s="76"/>
    </row>
    <row r="985" spans="4:4" ht="15.75" thickBot="1" x14ac:dyDescent="0.3">
      <c r="D985" s="76"/>
    </row>
    <row r="986" spans="4:4" ht="15.75" thickBot="1" x14ac:dyDescent="0.3">
      <c r="D986" s="76"/>
    </row>
    <row r="987" spans="4:4" ht="15.75" thickBot="1" x14ac:dyDescent="0.3">
      <c r="D987" s="76"/>
    </row>
    <row r="988" spans="4:4" ht="15.75" thickBot="1" x14ac:dyDescent="0.3">
      <c r="D988" s="76"/>
    </row>
    <row r="989" spans="4:4" ht="15.75" thickBot="1" x14ac:dyDescent="0.3">
      <c r="D989" s="76"/>
    </row>
    <row r="990" spans="4:4" ht="15.75" thickBot="1" x14ac:dyDescent="0.3">
      <c r="D990" s="76"/>
    </row>
    <row r="991" spans="4:4" ht="15.75" thickBot="1" x14ac:dyDescent="0.3">
      <c r="D991" s="76"/>
    </row>
    <row r="992" spans="4:4" ht="15.75" thickBot="1" x14ac:dyDescent="0.3">
      <c r="D992" s="76"/>
    </row>
    <row r="993" spans="4:4" ht="15.75" thickBot="1" x14ac:dyDescent="0.3">
      <c r="D993" s="76"/>
    </row>
    <row r="994" spans="4:4" ht="15.75" thickBot="1" x14ac:dyDescent="0.3">
      <c r="D994" s="76"/>
    </row>
    <row r="995" spans="4:4" ht="15.75" thickBot="1" x14ac:dyDescent="0.3">
      <c r="D995" s="76"/>
    </row>
    <row r="996" spans="4:4" ht="15.75" thickBot="1" x14ac:dyDescent="0.3">
      <c r="D996" s="76"/>
    </row>
    <row r="997" spans="4:4" ht="15.75" thickBot="1" x14ac:dyDescent="0.3">
      <c r="D997" s="76"/>
    </row>
    <row r="998" spans="4:4" ht="15.75" thickBot="1" x14ac:dyDescent="0.3">
      <c r="D998" s="76"/>
    </row>
    <row r="999" spans="4:4" ht="15.75" thickBot="1" x14ac:dyDescent="0.3">
      <c r="D999" s="76"/>
    </row>
    <row r="1000" spans="4:4" ht="15.75" thickBot="1" x14ac:dyDescent="0.3">
      <c r="D1000" s="76"/>
    </row>
    <row r="1001" spans="4:4" ht="15.75" thickBot="1" x14ac:dyDescent="0.3">
      <c r="D1001" s="76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H31" sqref="H31"/>
    </sheetView>
  </sheetViews>
  <sheetFormatPr baseColWidth="10" defaultRowHeight="15" x14ac:dyDescent="0.2"/>
  <cols>
    <col min="1" max="1" width="8" style="81" customWidth="1"/>
    <col min="2" max="2" width="11.42578125" style="81"/>
    <col min="3" max="3" width="9" style="82" customWidth="1"/>
    <col min="4" max="4" width="20.85546875" style="85" customWidth="1"/>
    <col min="5" max="5" width="11.42578125" style="85"/>
    <col min="6" max="6" width="3.85546875" style="81" bestFit="1" customWidth="1"/>
    <col min="7" max="7" width="27.28515625" style="85" customWidth="1"/>
    <col min="8" max="16384" width="11.42578125" style="85"/>
  </cols>
  <sheetData>
    <row r="1" spans="1:8" ht="30" x14ac:dyDescent="0.4">
      <c r="A1" s="81" t="s">
        <v>2</v>
      </c>
      <c r="B1" s="81" t="s">
        <v>4</v>
      </c>
      <c r="C1" s="82" t="s">
        <v>3</v>
      </c>
      <c r="D1" s="83" t="s">
        <v>55</v>
      </c>
      <c r="E1" s="84">
        <v>10</v>
      </c>
      <c r="G1" s="83"/>
    </row>
    <row r="2" spans="1:8" x14ac:dyDescent="0.2">
      <c r="A2" s="81">
        <f>IF(ISBLANK(D2),"",COUNTA($B$2:B2))</f>
        <v>1</v>
      </c>
      <c r="B2" s="81">
        <f t="shared" ref="B2:B49" si="0">IF(C2="NO","0",IF(C2&gt;=11000,10000,ROUND(IF((SIGN(C2)=-1),C2*(1+$E$1/100),C2*(1-$E$1/100)),0)))</f>
        <v>10000</v>
      </c>
      <c r="C2" s="82">
        <f t="shared" ref="C2:C33" si="1">IF(ISERROR(_xlfn.NUMBERVALUE(VLOOKUP(D2,G:H,2,0))),"NO",_xlfn.NUMBERVALUE(VLOOKUP(D2,G:H,2,0)))</f>
        <v>15000</v>
      </c>
      <c r="D2" s="86" t="s">
        <v>1147</v>
      </c>
      <c r="F2" s="81">
        <f t="shared" ref="F2:F65" si="2">+LEN(G2)</f>
        <v>12</v>
      </c>
      <c r="G2" s="87" t="s">
        <v>1137</v>
      </c>
      <c r="H2" s="79">
        <v>5000</v>
      </c>
    </row>
    <row r="3" spans="1:8" ht="30" x14ac:dyDescent="0.2">
      <c r="A3" s="81">
        <f>IF(ISBLANK(D3),"",COUNTA($B$2:B3))</f>
        <v>2</v>
      </c>
      <c r="B3" s="81">
        <f t="shared" si="0"/>
        <v>1080</v>
      </c>
      <c r="C3" s="82">
        <f t="shared" si="1"/>
        <v>1200</v>
      </c>
      <c r="D3" s="86" t="s">
        <v>1139</v>
      </c>
      <c r="F3" s="81">
        <f t="shared" si="2"/>
        <v>16</v>
      </c>
      <c r="G3" s="87" t="s">
        <v>1138</v>
      </c>
      <c r="H3" s="79">
        <v>225</v>
      </c>
    </row>
    <row r="4" spans="1:8" x14ac:dyDescent="0.2">
      <c r="A4" s="81">
        <f>IF(ISBLANK(D4),"",COUNTA($B$2:B4))</f>
        <v>3</v>
      </c>
      <c r="B4" s="81">
        <f t="shared" si="0"/>
        <v>3600</v>
      </c>
      <c r="C4" s="82">
        <f t="shared" si="1"/>
        <v>4000</v>
      </c>
      <c r="D4" s="86" t="s">
        <v>1150</v>
      </c>
      <c r="F4" s="81">
        <f t="shared" si="2"/>
        <v>11</v>
      </c>
      <c r="G4" s="87" t="s">
        <v>1139</v>
      </c>
      <c r="H4" s="79">
        <v>1200</v>
      </c>
    </row>
    <row r="5" spans="1:8" x14ac:dyDescent="0.2">
      <c r="A5" s="81">
        <f>IF(ISBLANK(D5),"",COUNTA($B$2:B5))</f>
        <v>4</v>
      </c>
      <c r="B5" s="81" t="str">
        <f t="shared" si="0"/>
        <v>0</v>
      </c>
      <c r="C5" s="82" t="str">
        <f t="shared" si="1"/>
        <v>NO</v>
      </c>
      <c r="D5" s="86" t="s">
        <v>1162</v>
      </c>
      <c r="F5" s="81">
        <f t="shared" si="2"/>
        <v>11</v>
      </c>
      <c r="G5" s="87" t="s">
        <v>1140</v>
      </c>
      <c r="H5" s="79">
        <v>15000</v>
      </c>
    </row>
    <row r="6" spans="1:8" ht="30" x14ac:dyDescent="0.2">
      <c r="A6" s="81">
        <f>IF(ISBLANK(D6),"",COUNTA($B$2:B6))</f>
        <v>5</v>
      </c>
      <c r="B6" s="81">
        <f t="shared" si="0"/>
        <v>4500</v>
      </c>
      <c r="C6" s="82">
        <f t="shared" si="1"/>
        <v>5000</v>
      </c>
      <c r="D6" s="86" t="s">
        <v>1137</v>
      </c>
      <c r="F6" s="81">
        <f t="shared" si="2"/>
        <v>16</v>
      </c>
      <c r="G6" s="87" t="s">
        <v>1141</v>
      </c>
      <c r="H6" s="79">
        <v>5000</v>
      </c>
    </row>
    <row r="7" spans="1:8" x14ac:dyDescent="0.2">
      <c r="A7" s="81">
        <f>IF(ISBLANK(D7),"",COUNTA($B$2:B7))</f>
        <v>6</v>
      </c>
      <c r="B7" s="81">
        <f t="shared" si="0"/>
        <v>203</v>
      </c>
      <c r="C7" s="82">
        <f t="shared" si="1"/>
        <v>225</v>
      </c>
      <c r="D7" s="86" t="s">
        <v>1138</v>
      </c>
      <c r="F7" s="81">
        <f t="shared" si="2"/>
        <v>10</v>
      </c>
      <c r="G7" s="87" t="s">
        <v>1142</v>
      </c>
      <c r="H7" s="79">
        <v>4000</v>
      </c>
    </row>
    <row r="8" spans="1:8" x14ac:dyDescent="0.2">
      <c r="A8" s="81">
        <f>IF(ISBLANK(D8),"",COUNTA($B$2:B8))</f>
        <v>7</v>
      </c>
      <c r="B8" s="81" t="str">
        <f t="shared" si="0"/>
        <v>0</v>
      </c>
      <c r="C8" s="82" t="str">
        <f t="shared" si="1"/>
        <v>NO</v>
      </c>
      <c r="D8" s="86" t="s">
        <v>1163</v>
      </c>
      <c r="F8" s="81">
        <f t="shared" si="2"/>
        <v>14</v>
      </c>
      <c r="G8" s="87" t="s">
        <v>1143</v>
      </c>
      <c r="H8" s="79">
        <v>15000</v>
      </c>
    </row>
    <row r="9" spans="1:8" x14ac:dyDescent="0.2">
      <c r="A9" s="81">
        <f>IF(ISBLANK(D9),"",COUNTA($B$2:B9))</f>
        <v>8</v>
      </c>
      <c r="B9" s="81">
        <f t="shared" si="0"/>
        <v>10000</v>
      </c>
      <c r="C9" s="82">
        <f t="shared" si="1"/>
        <v>15000</v>
      </c>
      <c r="D9" s="86" t="s">
        <v>1140</v>
      </c>
      <c r="F9" s="81">
        <f t="shared" si="2"/>
        <v>16</v>
      </c>
      <c r="G9" s="87" t="s">
        <v>1144</v>
      </c>
      <c r="H9" s="79">
        <v>5000</v>
      </c>
    </row>
    <row r="10" spans="1:8" x14ac:dyDescent="0.2">
      <c r="A10" s="81">
        <f>IF(ISBLANK(D10),"",COUNTA($B$2:B10))</f>
        <v>9</v>
      </c>
      <c r="B10" s="81">
        <f t="shared" si="0"/>
        <v>4500</v>
      </c>
      <c r="C10" s="82">
        <f t="shared" si="1"/>
        <v>5000</v>
      </c>
      <c r="D10" s="86" t="s">
        <v>1141</v>
      </c>
      <c r="F10" s="81">
        <f t="shared" si="2"/>
        <v>11</v>
      </c>
      <c r="G10" s="87" t="s">
        <v>1145</v>
      </c>
      <c r="H10" s="79">
        <v>100</v>
      </c>
    </row>
    <row r="11" spans="1:8" ht="30" x14ac:dyDescent="0.2">
      <c r="A11" s="81">
        <f>IF(ISBLANK(D11),"",COUNTA($B$2:B11))</f>
        <v>10</v>
      </c>
      <c r="B11" s="81">
        <f t="shared" si="0"/>
        <v>3600</v>
      </c>
      <c r="C11" s="82">
        <f t="shared" si="1"/>
        <v>4000</v>
      </c>
      <c r="D11" s="86" t="s">
        <v>1142</v>
      </c>
      <c r="F11" s="81">
        <f t="shared" si="2"/>
        <v>16</v>
      </c>
      <c r="G11" s="87" t="s">
        <v>1146</v>
      </c>
      <c r="H11" s="79">
        <v>-1000</v>
      </c>
    </row>
    <row r="12" spans="1:8" ht="30" x14ac:dyDescent="0.2">
      <c r="A12" s="81">
        <f>IF(ISBLANK(D12),"",COUNTA($B$2:B12))</f>
        <v>11</v>
      </c>
      <c r="B12" s="81">
        <f t="shared" si="0"/>
        <v>10000</v>
      </c>
      <c r="C12" s="82">
        <f t="shared" si="1"/>
        <v>15000</v>
      </c>
      <c r="D12" s="86" t="s">
        <v>1143</v>
      </c>
      <c r="F12" s="81">
        <f t="shared" si="2"/>
        <v>20</v>
      </c>
      <c r="G12" s="87" t="s">
        <v>1147</v>
      </c>
      <c r="H12" s="79">
        <v>15000</v>
      </c>
    </row>
    <row r="13" spans="1:8" ht="30" x14ac:dyDescent="0.2">
      <c r="A13" s="81">
        <f>IF(ISBLANK(D13),"",COUNTA($B$2:B13))</f>
        <v>12</v>
      </c>
      <c r="B13" s="81">
        <f t="shared" si="0"/>
        <v>4500</v>
      </c>
      <c r="C13" s="82">
        <f t="shared" si="1"/>
        <v>5000</v>
      </c>
      <c r="D13" s="86" t="s">
        <v>1144</v>
      </c>
      <c r="F13" s="81">
        <f t="shared" si="2"/>
        <v>18</v>
      </c>
      <c r="G13" s="87" t="s">
        <v>1148</v>
      </c>
      <c r="H13" s="79">
        <v>15000</v>
      </c>
    </row>
    <row r="14" spans="1:8" x14ac:dyDescent="0.2">
      <c r="A14" s="81">
        <f>IF(ISBLANK(D14),"",COUNTA($B$2:B14))</f>
        <v>13</v>
      </c>
      <c r="B14" s="81" t="str">
        <f t="shared" si="0"/>
        <v>0</v>
      </c>
      <c r="C14" s="82" t="str">
        <f t="shared" si="1"/>
        <v>NO</v>
      </c>
      <c r="D14" s="86" t="s">
        <v>1164</v>
      </c>
      <c r="F14" s="81">
        <f t="shared" si="2"/>
        <v>14</v>
      </c>
      <c r="G14" s="87" t="s">
        <v>1149</v>
      </c>
      <c r="H14" s="79">
        <v>4000</v>
      </c>
    </row>
    <row r="15" spans="1:8" x14ac:dyDescent="0.2">
      <c r="A15" s="81">
        <f>IF(ISBLANK(D15),"",COUNTA($B$2:B15))</f>
        <v>14</v>
      </c>
      <c r="B15" s="81">
        <f t="shared" si="0"/>
        <v>90</v>
      </c>
      <c r="C15" s="82">
        <f t="shared" si="1"/>
        <v>100</v>
      </c>
      <c r="D15" s="86" t="s">
        <v>1145</v>
      </c>
      <c r="F15" s="81">
        <f t="shared" si="2"/>
        <v>11</v>
      </c>
      <c r="G15" s="87" t="s">
        <v>1150</v>
      </c>
      <c r="H15" s="79">
        <v>4000</v>
      </c>
    </row>
    <row r="16" spans="1:8" x14ac:dyDescent="0.2">
      <c r="A16" s="81">
        <f>IF(ISBLANK(D16),"",COUNTA($B$2:B16))</f>
        <v>15</v>
      </c>
      <c r="B16" s="81">
        <f t="shared" si="0"/>
        <v>-1100</v>
      </c>
      <c r="C16" s="82">
        <f t="shared" si="1"/>
        <v>-1000</v>
      </c>
      <c r="D16" s="86" t="s">
        <v>1146</v>
      </c>
      <c r="F16" s="81">
        <f t="shared" si="2"/>
        <v>12</v>
      </c>
      <c r="G16" s="87" t="s">
        <v>1151</v>
      </c>
      <c r="H16" s="79">
        <v>3300</v>
      </c>
    </row>
    <row r="17" spans="1:8" x14ac:dyDescent="0.2">
      <c r="A17" s="81">
        <f>IF(ISBLANK(D17),"",COUNTA($B$2:B17))</f>
        <v>16</v>
      </c>
      <c r="B17" s="81" t="str">
        <f t="shared" si="0"/>
        <v>0</v>
      </c>
      <c r="C17" s="82" t="str">
        <f t="shared" si="1"/>
        <v>NO</v>
      </c>
      <c r="D17" s="86" t="s">
        <v>1165</v>
      </c>
      <c r="F17" s="81">
        <f t="shared" si="2"/>
        <v>11</v>
      </c>
      <c r="G17" s="87" t="s">
        <v>1152</v>
      </c>
      <c r="H17" s="79">
        <v>15000</v>
      </c>
    </row>
    <row r="18" spans="1:8" x14ac:dyDescent="0.2">
      <c r="A18" s="81">
        <f>IF(ISBLANK(D18),"",COUNTA($B$2:B18))</f>
        <v>17</v>
      </c>
      <c r="B18" s="81">
        <f t="shared" si="0"/>
        <v>10000</v>
      </c>
      <c r="C18" s="82">
        <f t="shared" si="1"/>
        <v>15000</v>
      </c>
      <c r="D18" s="86" t="s">
        <v>1148</v>
      </c>
      <c r="F18" s="81">
        <f t="shared" si="2"/>
        <v>13</v>
      </c>
      <c r="G18" s="87" t="s">
        <v>1153</v>
      </c>
      <c r="H18" s="79">
        <v>1600</v>
      </c>
    </row>
    <row r="19" spans="1:8" x14ac:dyDescent="0.2">
      <c r="A19" s="81">
        <f>IF(ISBLANK(D19),"",COUNTA($B$2:B19))</f>
        <v>18</v>
      </c>
      <c r="B19" s="81">
        <f t="shared" si="0"/>
        <v>3600</v>
      </c>
      <c r="C19" s="82">
        <f t="shared" si="1"/>
        <v>4000</v>
      </c>
      <c r="D19" s="86" t="s">
        <v>1149</v>
      </c>
      <c r="F19" s="81">
        <f t="shared" si="2"/>
        <v>9</v>
      </c>
      <c r="G19" s="87" t="s">
        <v>1154</v>
      </c>
      <c r="H19" s="79">
        <v>2500</v>
      </c>
    </row>
    <row r="20" spans="1:8" x14ac:dyDescent="0.2">
      <c r="A20" s="81">
        <f>IF(ISBLANK(D20),"",COUNTA($B$2:B20))</f>
        <v>19</v>
      </c>
      <c r="B20" s="81" t="str">
        <f t="shared" si="0"/>
        <v>0</v>
      </c>
      <c r="C20" s="82" t="str">
        <f t="shared" si="1"/>
        <v>NO</v>
      </c>
      <c r="D20" s="86" t="s">
        <v>1166</v>
      </c>
      <c r="F20" s="81">
        <f t="shared" si="2"/>
        <v>11</v>
      </c>
      <c r="G20" s="87" t="s">
        <v>1155</v>
      </c>
      <c r="H20" s="79">
        <v>200</v>
      </c>
    </row>
    <row r="21" spans="1:8" x14ac:dyDescent="0.2">
      <c r="A21" s="81">
        <f>IF(ISBLANK(D21),"",COUNTA($B$2:B21))</f>
        <v>20</v>
      </c>
      <c r="B21" s="81" t="str">
        <f t="shared" si="0"/>
        <v>0</v>
      </c>
      <c r="C21" s="82" t="str">
        <f t="shared" si="1"/>
        <v>NO</v>
      </c>
      <c r="D21" s="86" t="s">
        <v>1167</v>
      </c>
      <c r="F21" s="81">
        <f t="shared" si="2"/>
        <v>13</v>
      </c>
      <c r="G21" s="87" t="s">
        <v>1156</v>
      </c>
      <c r="H21" s="79">
        <v>-1000</v>
      </c>
    </row>
    <row r="22" spans="1:8" x14ac:dyDescent="0.2">
      <c r="A22" s="81">
        <f>IF(ISBLANK(D22),"",COUNTA($B$2:B22))</f>
        <v>21</v>
      </c>
      <c r="B22" s="81">
        <f t="shared" si="0"/>
        <v>2970</v>
      </c>
      <c r="C22" s="82">
        <f t="shared" si="1"/>
        <v>3300</v>
      </c>
      <c r="D22" s="86" t="s">
        <v>1151</v>
      </c>
      <c r="F22" s="81">
        <f t="shared" si="2"/>
        <v>13</v>
      </c>
      <c r="G22" s="87" t="s">
        <v>1157</v>
      </c>
      <c r="H22" s="79">
        <v>4000</v>
      </c>
    </row>
    <row r="23" spans="1:8" x14ac:dyDescent="0.2">
      <c r="A23" s="81">
        <f>IF(ISBLANK(D23),"",COUNTA($B$2:B23))</f>
        <v>22</v>
      </c>
      <c r="B23" s="81">
        <f t="shared" si="0"/>
        <v>10000</v>
      </c>
      <c r="C23" s="82">
        <f t="shared" si="1"/>
        <v>15000</v>
      </c>
      <c r="D23" s="86" t="s">
        <v>1152</v>
      </c>
      <c r="F23" s="81">
        <f t="shared" si="2"/>
        <v>11</v>
      </c>
      <c r="G23" s="87" t="s">
        <v>1158</v>
      </c>
      <c r="H23" s="79">
        <v>600</v>
      </c>
    </row>
    <row r="24" spans="1:8" ht="30" x14ac:dyDescent="0.2">
      <c r="A24" s="81">
        <f>IF(ISBLANK(D24),"",COUNTA($B$2:B24))</f>
        <v>23</v>
      </c>
      <c r="B24" s="81">
        <f t="shared" si="0"/>
        <v>1440</v>
      </c>
      <c r="C24" s="82">
        <f t="shared" si="1"/>
        <v>1600</v>
      </c>
      <c r="D24" s="86" t="s">
        <v>1153</v>
      </c>
      <c r="F24" s="81">
        <f t="shared" si="2"/>
        <v>16</v>
      </c>
      <c r="G24" s="87" t="s">
        <v>1159</v>
      </c>
      <c r="H24" s="79">
        <v>15000</v>
      </c>
    </row>
    <row r="25" spans="1:8" ht="30" x14ac:dyDescent="0.2">
      <c r="A25" s="81">
        <f>IF(ISBLANK(D25),"",COUNTA($B$2:B25))</f>
        <v>24</v>
      </c>
      <c r="B25" s="81" t="str">
        <f t="shared" si="0"/>
        <v>0</v>
      </c>
      <c r="C25" s="82" t="str">
        <f t="shared" si="1"/>
        <v>NO</v>
      </c>
      <c r="D25" s="86" t="s">
        <v>1168</v>
      </c>
      <c r="F25" s="81">
        <f t="shared" si="2"/>
        <v>15</v>
      </c>
      <c r="G25" s="87" t="s">
        <v>1160</v>
      </c>
      <c r="H25" s="79">
        <v>8000</v>
      </c>
    </row>
    <row r="26" spans="1:8" x14ac:dyDescent="0.2">
      <c r="A26" s="81">
        <f>IF(ISBLANK(D26),"",COUNTA($B$2:B26))</f>
        <v>25</v>
      </c>
      <c r="B26" s="81">
        <f t="shared" si="0"/>
        <v>2250</v>
      </c>
      <c r="C26" s="82">
        <f t="shared" si="1"/>
        <v>2500</v>
      </c>
      <c r="D26" s="86" t="s">
        <v>1154</v>
      </c>
      <c r="F26" s="81">
        <f t="shared" si="2"/>
        <v>13</v>
      </c>
      <c r="G26" s="87" t="s">
        <v>1161</v>
      </c>
      <c r="H26" s="79">
        <v>15000</v>
      </c>
    </row>
    <row r="27" spans="1:8" x14ac:dyDescent="0.2">
      <c r="A27" s="81">
        <f>IF(ISBLANK(D27),"",COUNTA($B$2:B27))</f>
        <v>26</v>
      </c>
      <c r="B27" s="81">
        <f t="shared" si="0"/>
        <v>180</v>
      </c>
      <c r="C27" s="82">
        <f t="shared" si="1"/>
        <v>200</v>
      </c>
      <c r="D27" s="86" t="s">
        <v>1155</v>
      </c>
      <c r="F27" s="81">
        <f t="shared" si="2"/>
        <v>0</v>
      </c>
      <c r="G27" s="87"/>
      <c r="H27" s="64"/>
    </row>
    <row r="28" spans="1:8" x14ac:dyDescent="0.2">
      <c r="A28" s="81">
        <f>IF(ISBLANK(D28),"",COUNTA($B$2:B28))</f>
        <v>27</v>
      </c>
      <c r="B28" s="81">
        <f t="shared" si="0"/>
        <v>-1100</v>
      </c>
      <c r="C28" s="82">
        <f t="shared" si="1"/>
        <v>-1000</v>
      </c>
      <c r="D28" s="86" t="s">
        <v>1156</v>
      </c>
      <c r="F28" s="81">
        <f t="shared" si="2"/>
        <v>0</v>
      </c>
      <c r="G28" s="87"/>
      <c r="H28" s="64"/>
    </row>
    <row r="29" spans="1:8" x14ac:dyDescent="0.2">
      <c r="A29" s="81">
        <f>IF(ISBLANK(D29),"",COUNTA($B$2:B29))</f>
        <v>28</v>
      </c>
      <c r="B29" s="81">
        <f t="shared" si="0"/>
        <v>3600</v>
      </c>
      <c r="C29" s="82">
        <f t="shared" si="1"/>
        <v>4000</v>
      </c>
      <c r="D29" s="86" t="s">
        <v>1157</v>
      </c>
      <c r="F29" s="81">
        <f t="shared" si="2"/>
        <v>0</v>
      </c>
      <c r="G29" s="87"/>
      <c r="H29" s="64"/>
    </row>
    <row r="30" spans="1:8" x14ac:dyDescent="0.2">
      <c r="A30" s="81">
        <f>IF(ISBLANK(D30),"",COUNTA($B$2:B30))</f>
        <v>29</v>
      </c>
      <c r="B30" s="81" t="str">
        <f t="shared" si="0"/>
        <v>0</v>
      </c>
      <c r="C30" s="82" t="str">
        <f t="shared" si="1"/>
        <v>NO</v>
      </c>
      <c r="D30" s="86" t="s">
        <v>1169</v>
      </c>
      <c r="F30" s="81">
        <f t="shared" si="2"/>
        <v>0</v>
      </c>
      <c r="G30" s="87"/>
      <c r="H30" s="64"/>
    </row>
    <row r="31" spans="1:8" x14ac:dyDescent="0.2">
      <c r="A31" s="81">
        <f>IF(ISBLANK(D31),"",COUNTA($B$2:B31))</f>
        <v>30</v>
      </c>
      <c r="B31" s="81">
        <f t="shared" si="0"/>
        <v>10000</v>
      </c>
      <c r="C31" s="82">
        <f t="shared" si="1"/>
        <v>15000</v>
      </c>
      <c r="D31" s="86" t="s">
        <v>1159</v>
      </c>
      <c r="F31" s="81">
        <f t="shared" si="2"/>
        <v>0</v>
      </c>
      <c r="G31" s="87"/>
      <c r="H31" s="64"/>
    </row>
    <row r="32" spans="1:8" x14ac:dyDescent="0.2">
      <c r="A32" s="81">
        <f>IF(ISBLANK(D32),"",COUNTA($B$2:B32))</f>
        <v>31</v>
      </c>
      <c r="B32" s="81" t="str">
        <f t="shared" si="0"/>
        <v>0</v>
      </c>
      <c r="C32" s="82" t="str">
        <f t="shared" si="1"/>
        <v>NO</v>
      </c>
      <c r="D32" s="86" t="s">
        <v>1170</v>
      </c>
      <c r="F32" s="81">
        <f t="shared" si="2"/>
        <v>0</v>
      </c>
      <c r="G32" s="87"/>
      <c r="H32" s="64"/>
    </row>
    <row r="33" spans="1:8" x14ac:dyDescent="0.2">
      <c r="A33" s="81">
        <f>IF(ISBLANK(D33),"",COUNTA($B$2:B33))</f>
        <v>32</v>
      </c>
      <c r="B33" s="81">
        <f t="shared" si="0"/>
        <v>7200</v>
      </c>
      <c r="C33" s="82">
        <f t="shared" si="1"/>
        <v>8000</v>
      </c>
      <c r="D33" s="86" t="s">
        <v>1160</v>
      </c>
      <c r="F33" s="81">
        <f t="shared" si="2"/>
        <v>0</v>
      </c>
      <c r="G33" s="87"/>
      <c r="H33" s="64"/>
    </row>
    <row r="34" spans="1:8" x14ac:dyDescent="0.2">
      <c r="A34" s="81">
        <f>IF(ISBLANK(D34),"",COUNTA($B$2:B34))</f>
        <v>33</v>
      </c>
      <c r="B34" s="81">
        <f t="shared" si="0"/>
        <v>10000</v>
      </c>
      <c r="C34" s="82">
        <f t="shared" ref="C34:C52" si="3">IF(ISERROR(_xlfn.NUMBERVALUE(VLOOKUP(D34,G:H,2,0))),"NO",_xlfn.NUMBERVALUE(VLOOKUP(D34,G:H,2,0)))</f>
        <v>15000</v>
      </c>
      <c r="D34" s="86" t="s">
        <v>1161</v>
      </c>
      <c r="F34" s="81">
        <f t="shared" si="2"/>
        <v>0</v>
      </c>
      <c r="G34" s="87"/>
      <c r="H34" s="64"/>
    </row>
    <row r="35" spans="1:8" x14ac:dyDescent="0.2">
      <c r="A35" s="81" t="str">
        <f>IF(ISBLANK(D35),"",COUNTA($B$2:B35))</f>
        <v/>
      </c>
      <c r="B35" s="81" t="str">
        <f t="shared" si="0"/>
        <v>0</v>
      </c>
      <c r="C35" s="82" t="str">
        <f t="shared" si="3"/>
        <v>NO</v>
      </c>
      <c r="D35" s="86"/>
      <c r="F35" s="81">
        <f t="shared" si="2"/>
        <v>0</v>
      </c>
      <c r="G35" s="88"/>
      <c r="H35" s="64"/>
    </row>
    <row r="36" spans="1:8" x14ac:dyDescent="0.2">
      <c r="A36" s="81" t="str">
        <f>IF(ISBLANK(D36),"",COUNTA($B$2:B36))</f>
        <v/>
      </c>
      <c r="B36" s="81" t="str">
        <f t="shared" si="0"/>
        <v>0</v>
      </c>
      <c r="C36" s="82" t="str">
        <f t="shared" si="3"/>
        <v>NO</v>
      </c>
      <c r="D36" s="86"/>
      <c r="F36" s="81">
        <f t="shared" si="2"/>
        <v>0</v>
      </c>
      <c r="G36" s="88"/>
      <c r="H36" s="64"/>
    </row>
    <row r="37" spans="1:8" x14ac:dyDescent="0.2">
      <c r="A37" s="81" t="str">
        <f>IF(ISBLANK(D37),"",COUNTA($B$2:B37))</f>
        <v/>
      </c>
      <c r="B37" s="81" t="str">
        <f t="shared" si="0"/>
        <v>0</v>
      </c>
      <c r="C37" s="82" t="str">
        <f t="shared" si="3"/>
        <v>NO</v>
      </c>
      <c r="D37" s="86"/>
      <c r="F37" s="81">
        <f t="shared" si="2"/>
        <v>0</v>
      </c>
      <c r="G37" s="88"/>
      <c r="H37" s="64"/>
    </row>
    <row r="38" spans="1:8" x14ac:dyDescent="0.2">
      <c r="A38" s="81" t="str">
        <f>IF(ISBLANK(D38),"",COUNTA($B$2:B38))</f>
        <v/>
      </c>
      <c r="B38" s="81" t="str">
        <f t="shared" si="0"/>
        <v>0</v>
      </c>
      <c r="C38" s="82" t="str">
        <f t="shared" si="3"/>
        <v>NO</v>
      </c>
      <c r="D38" s="86"/>
      <c r="F38" s="81">
        <f t="shared" si="2"/>
        <v>0</v>
      </c>
      <c r="G38" s="88"/>
      <c r="H38" s="64"/>
    </row>
    <row r="39" spans="1:8" x14ac:dyDescent="0.2">
      <c r="A39" s="81" t="str">
        <f>IF(ISBLANK(D39),"",COUNTA($B$2:B39))</f>
        <v/>
      </c>
      <c r="B39" s="81" t="str">
        <f t="shared" si="0"/>
        <v>0</v>
      </c>
      <c r="C39" s="82" t="str">
        <f t="shared" si="3"/>
        <v>NO</v>
      </c>
      <c r="D39" s="86"/>
      <c r="F39" s="81">
        <f t="shared" si="2"/>
        <v>0</v>
      </c>
      <c r="G39" s="88"/>
      <c r="H39" s="64"/>
    </row>
    <row r="40" spans="1:8" x14ac:dyDescent="0.2">
      <c r="A40" s="81" t="str">
        <f>IF(ISBLANK(D40),"",COUNTA($B$2:B40))</f>
        <v/>
      </c>
      <c r="B40" s="81" t="str">
        <f t="shared" si="0"/>
        <v>0</v>
      </c>
      <c r="C40" s="82" t="str">
        <f t="shared" si="3"/>
        <v>NO</v>
      </c>
      <c r="D40" s="86"/>
      <c r="F40" s="81">
        <f t="shared" si="2"/>
        <v>0</v>
      </c>
      <c r="G40" s="88"/>
      <c r="H40" s="64"/>
    </row>
    <row r="41" spans="1:8" x14ac:dyDescent="0.2">
      <c r="A41" s="81" t="str">
        <f>IF(ISBLANK(D41),"",COUNTA($B$2:B41))</f>
        <v/>
      </c>
      <c r="B41" s="81" t="str">
        <f t="shared" si="0"/>
        <v>0</v>
      </c>
      <c r="C41" s="82" t="str">
        <f t="shared" si="3"/>
        <v>NO</v>
      </c>
      <c r="D41" s="86"/>
      <c r="F41" s="81">
        <f t="shared" si="2"/>
        <v>0</v>
      </c>
      <c r="G41" s="88"/>
      <c r="H41" s="64"/>
    </row>
    <row r="42" spans="1:8" x14ac:dyDescent="0.2">
      <c r="A42" s="81" t="str">
        <f>IF(ISBLANK(D42),"",COUNTA($B$2:B42))</f>
        <v/>
      </c>
      <c r="B42" s="81" t="str">
        <f t="shared" si="0"/>
        <v>0</v>
      </c>
      <c r="C42" s="82" t="str">
        <f t="shared" si="3"/>
        <v>NO</v>
      </c>
      <c r="D42" s="86"/>
      <c r="F42" s="81">
        <f t="shared" si="2"/>
        <v>0</v>
      </c>
      <c r="G42" s="88"/>
      <c r="H42" s="64"/>
    </row>
    <row r="43" spans="1:8" x14ac:dyDescent="0.2">
      <c r="A43" s="81" t="str">
        <f>IF(ISBLANK(D43),"",COUNTA($B$2:B43))</f>
        <v/>
      </c>
      <c r="B43" s="81" t="str">
        <f t="shared" si="0"/>
        <v>0</v>
      </c>
      <c r="C43" s="82" t="str">
        <f t="shared" si="3"/>
        <v>NO</v>
      </c>
      <c r="D43" s="86"/>
      <c r="F43" s="81">
        <f t="shared" si="2"/>
        <v>0</v>
      </c>
      <c r="G43" s="88"/>
      <c r="H43" s="64"/>
    </row>
    <row r="44" spans="1:8" x14ac:dyDescent="0.2">
      <c r="A44" s="81" t="str">
        <f>IF(ISBLANK(D44),"",COUNTA($B$2:B44))</f>
        <v/>
      </c>
      <c r="B44" s="81" t="str">
        <f t="shared" si="0"/>
        <v>0</v>
      </c>
      <c r="C44" s="82" t="str">
        <f t="shared" si="3"/>
        <v>NO</v>
      </c>
      <c r="D44" s="86"/>
      <c r="F44" s="81">
        <f t="shared" si="2"/>
        <v>0</v>
      </c>
      <c r="G44" s="88"/>
      <c r="H44" s="64"/>
    </row>
    <row r="45" spans="1:8" x14ac:dyDescent="0.2">
      <c r="A45" s="81" t="str">
        <f>IF(ISBLANK(D45),"",COUNTA($B$2:B45))</f>
        <v/>
      </c>
      <c r="B45" s="81" t="str">
        <f t="shared" si="0"/>
        <v>0</v>
      </c>
      <c r="C45" s="82" t="str">
        <f t="shared" si="3"/>
        <v>NO</v>
      </c>
      <c r="D45" s="86"/>
      <c r="F45" s="81">
        <f t="shared" si="2"/>
        <v>0</v>
      </c>
      <c r="G45" s="88"/>
      <c r="H45" s="64"/>
    </row>
    <row r="46" spans="1:8" x14ac:dyDescent="0.2">
      <c r="A46" s="81" t="str">
        <f>IF(ISBLANK(D46),"",COUNTA($B$2:B46))</f>
        <v/>
      </c>
      <c r="B46" s="81" t="str">
        <f t="shared" si="0"/>
        <v>0</v>
      </c>
      <c r="C46" s="82" t="str">
        <f t="shared" si="3"/>
        <v>NO</v>
      </c>
      <c r="D46" s="86"/>
      <c r="F46" s="81">
        <f t="shared" si="2"/>
        <v>0</v>
      </c>
      <c r="G46" s="88"/>
      <c r="H46" s="64"/>
    </row>
    <row r="47" spans="1:8" x14ac:dyDescent="0.2">
      <c r="A47" s="81" t="str">
        <f>IF(ISBLANK(D47),"",COUNTA($B$2:B47))</f>
        <v/>
      </c>
      <c r="B47" s="81" t="str">
        <f t="shared" si="0"/>
        <v>0</v>
      </c>
      <c r="C47" s="82" t="str">
        <f t="shared" si="3"/>
        <v>NO</v>
      </c>
      <c r="D47" s="86"/>
      <c r="F47" s="81">
        <f t="shared" si="2"/>
        <v>0</v>
      </c>
      <c r="G47" s="88"/>
      <c r="H47" s="64"/>
    </row>
    <row r="48" spans="1:8" x14ac:dyDescent="0.2">
      <c r="A48" s="81" t="str">
        <f>IF(ISBLANK(D48),"",COUNTA($B$2:B48))</f>
        <v/>
      </c>
      <c r="B48" s="81" t="str">
        <f t="shared" si="0"/>
        <v>0</v>
      </c>
      <c r="C48" s="82" t="str">
        <f t="shared" si="3"/>
        <v>NO</v>
      </c>
      <c r="D48" s="86"/>
      <c r="F48" s="81">
        <f t="shared" si="2"/>
        <v>0</v>
      </c>
      <c r="G48" s="88"/>
      <c r="H48" s="64"/>
    </row>
    <row r="49" spans="1:8" x14ac:dyDescent="0.2">
      <c r="A49" s="81" t="str">
        <f>IF(ISBLANK(D49),"",COUNTA($B$2:B49))</f>
        <v/>
      </c>
      <c r="B49" s="81" t="str">
        <f t="shared" si="0"/>
        <v>0</v>
      </c>
      <c r="C49" s="82" t="str">
        <f t="shared" si="3"/>
        <v>NO</v>
      </c>
      <c r="D49" s="86"/>
      <c r="F49" s="81">
        <f t="shared" si="2"/>
        <v>0</v>
      </c>
      <c r="G49" s="88"/>
      <c r="H49" s="64"/>
    </row>
    <row r="50" spans="1:8" x14ac:dyDescent="0.2">
      <c r="A50" s="81" t="str">
        <f>IF(ISBLANK(D50),"",COUNTA($B$2:B50))</f>
        <v/>
      </c>
      <c r="B50" s="81" t="str">
        <f>IF(C50="NO","0",IF(C50&gt;=11000,10000,ROUND(IF((SIGN(C50)=-1),C50*(1+$E$1/100),C50*(1-$E$1/100)),0)))</f>
        <v>0</v>
      </c>
      <c r="C50" s="82" t="str">
        <f t="shared" si="3"/>
        <v>NO</v>
      </c>
      <c r="D50" s="86"/>
      <c r="F50" s="81">
        <f t="shared" si="2"/>
        <v>0</v>
      </c>
      <c r="G50" s="88"/>
      <c r="H50" s="64"/>
    </row>
    <row r="51" spans="1:8" x14ac:dyDescent="0.2">
      <c r="A51" s="81" t="str">
        <f>IF(ISBLANK(D51),"",COUNTA($B$2:B51))</f>
        <v/>
      </c>
      <c r="B51" s="81" t="str">
        <f t="shared" ref="B51:B114" si="4">IF(C51="NO","0",IF(C51&gt;=11000,10000,ROUND(IF((SIGN(C51)=-1),C51*(1+$E$1/100),C51*(1-$E$1/100)),0)))</f>
        <v>0</v>
      </c>
      <c r="C51" s="82" t="str">
        <f t="shared" si="3"/>
        <v>NO</v>
      </c>
      <c r="D51" s="86"/>
      <c r="F51" s="81">
        <f t="shared" si="2"/>
        <v>0</v>
      </c>
      <c r="G51" s="88"/>
      <c r="H51" s="64"/>
    </row>
    <row r="52" spans="1:8" x14ac:dyDescent="0.2">
      <c r="A52" s="81" t="str">
        <f>IF(ISBLANK(D52),"",COUNTA($B$2:B52))</f>
        <v/>
      </c>
      <c r="B52" s="81" t="str">
        <f t="shared" si="4"/>
        <v>0</v>
      </c>
      <c r="C52" s="82" t="str">
        <f t="shared" si="3"/>
        <v>NO</v>
      </c>
      <c r="D52" s="86"/>
      <c r="F52" s="81">
        <f t="shared" si="2"/>
        <v>0</v>
      </c>
      <c r="G52" s="88"/>
      <c r="H52" s="64"/>
    </row>
    <row r="53" spans="1:8" x14ac:dyDescent="0.2">
      <c r="A53" s="81" t="str">
        <f>IF(ISBLANK(D53),"",COUNTA($B$2:B53))</f>
        <v/>
      </c>
      <c r="B53" s="81" t="str">
        <f t="shared" si="4"/>
        <v>0</v>
      </c>
      <c r="C53" s="82" t="str">
        <f t="shared" ref="C53:C66" si="5">IF(ISERROR(_xlfn.NUMBERVALUE(VLOOKUP(D53,G:H,2,0))),"NO",_xlfn.NUMBERVALUE(VLOOKUP(D53,G:H,2,0)))</f>
        <v>NO</v>
      </c>
      <c r="D53" s="86"/>
      <c r="F53" s="81">
        <f t="shared" si="2"/>
        <v>0</v>
      </c>
      <c r="G53" s="88"/>
      <c r="H53" s="64"/>
    </row>
    <row r="54" spans="1:8" x14ac:dyDescent="0.2">
      <c r="A54" s="81" t="str">
        <f>IF(ISBLANK(D54),"",COUNTA($B$2:B54))</f>
        <v/>
      </c>
      <c r="B54" s="81" t="str">
        <f t="shared" si="4"/>
        <v>0</v>
      </c>
      <c r="C54" s="82" t="str">
        <f t="shared" si="5"/>
        <v>NO</v>
      </c>
      <c r="D54" s="86"/>
      <c r="F54" s="81">
        <f t="shared" si="2"/>
        <v>0</v>
      </c>
      <c r="G54" s="88"/>
      <c r="H54" s="64"/>
    </row>
    <row r="55" spans="1:8" x14ac:dyDescent="0.2">
      <c r="A55" s="81" t="str">
        <f>IF(ISBLANK(D55),"",COUNTA($B$2:B55))</f>
        <v/>
      </c>
      <c r="B55" s="81" t="str">
        <f t="shared" si="4"/>
        <v>0</v>
      </c>
      <c r="C55" s="82" t="str">
        <f t="shared" si="5"/>
        <v>NO</v>
      </c>
      <c r="D55" s="86"/>
      <c r="F55" s="81">
        <f t="shared" si="2"/>
        <v>0</v>
      </c>
      <c r="G55" s="88"/>
      <c r="H55" s="64"/>
    </row>
    <row r="56" spans="1:8" x14ac:dyDescent="0.2">
      <c r="A56" s="81" t="str">
        <f>IF(ISBLANK(D56),"",COUNTA($B$2:B56))</f>
        <v/>
      </c>
      <c r="B56" s="81" t="str">
        <f t="shared" si="4"/>
        <v>0</v>
      </c>
      <c r="C56" s="82" t="str">
        <f t="shared" si="5"/>
        <v>NO</v>
      </c>
      <c r="D56" s="86"/>
      <c r="F56" s="81">
        <f t="shared" si="2"/>
        <v>0</v>
      </c>
      <c r="G56" s="88"/>
      <c r="H56" s="64"/>
    </row>
    <row r="57" spans="1:8" x14ac:dyDescent="0.2">
      <c r="A57" s="81" t="str">
        <f>IF(ISBLANK(D57),"",COUNTA($B$2:B57))</f>
        <v/>
      </c>
      <c r="B57" s="81" t="str">
        <f t="shared" si="4"/>
        <v>0</v>
      </c>
      <c r="C57" s="82" t="str">
        <f t="shared" si="5"/>
        <v>NO</v>
      </c>
      <c r="D57" s="86"/>
      <c r="F57" s="81">
        <f t="shared" si="2"/>
        <v>0</v>
      </c>
      <c r="G57" s="88"/>
      <c r="H57" s="64"/>
    </row>
    <row r="58" spans="1:8" x14ac:dyDescent="0.2">
      <c r="A58" s="81" t="str">
        <f>IF(ISBLANK(D58),"",COUNTA($B$2:B58))</f>
        <v/>
      </c>
      <c r="B58" s="81" t="str">
        <f t="shared" si="4"/>
        <v>0</v>
      </c>
      <c r="C58" s="82" t="str">
        <f t="shared" si="5"/>
        <v>NO</v>
      </c>
      <c r="D58" s="86"/>
      <c r="F58" s="81">
        <f t="shared" si="2"/>
        <v>0</v>
      </c>
      <c r="G58" s="88"/>
      <c r="H58" s="64"/>
    </row>
    <row r="59" spans="1:8" x14ac:dyDescent="0.2">
      <c r="A59" s="81" t="str">
        <f>IF(ISBLANK(D59),"",COUNTA($B$2:B59))</f>
        <v/>
      </c>
      <c r="B59" s="81" t="str">
        <f t="shared" si="4"/>
        <v>0</v>
      </c>
      <c r="C59" s="82" t="str">
        <f t="shared" si="5"/>
        <v>NO</v>
      </c>
      <c r="D59" s="86"/>
      <c r="F59" s="81">
        <f t="shared" si="2"/>
        <v>0</v>
      </c>
      <c r="G59" s="88"/>
      <c r="H59" s="64"/>
    </row>
    <row r="60" spans="1:8" x14ac:dyDescent="0.2">
      <c r="A60" s="81" t="str">
        <f>IF(ISBLANK(D60),"",COUNTA($B$2:B60))</f>
        <v/>
      </c>
      <c r="B60" s="81" t="str">
        <f t="shared" si="4"/>
        <v>0</v>
      </c>
      <c r="C60" s="82" t="str">
        <f t="shared" si="5"/>
        <v>NO</v>
      </c>
      <c r="D60" s="86"/>
      <c r="F60" s="81">
        <f t="shared" si="2"/>
        <v>0</v>
      </c>
      <c r="G60" s="88"/>
      <c r="H60" s="64"/>
    </row>
    <row r="61" spans="1:8" x14ac:dyDescent="0.2">
      <c r="A61" s="81" t="str">
        <f>IF(ISBLANK(D61),"",COUNTA($B$2:B61))</f>
        <v/>
      </c>
      <c r="B61" s="81" t="str">
        <f t="shared" si="4"/>
        <v>0</v>
      </c>
      <c r="C61" s="82" t="str">
        <f t="shared" si="5"/>
        <v>NO</v>
      </c>
      <c r="D61" s="86"/>
      <c r="F61" s="81">
        <f t="shared" si="2"/>
        <v>0</v>
      </c>
      <c r="G61" s="88"/>
      <c r="H61" s="64"/>
    </row>
    <row r="62" spans="1:8" x14ac:dyDescent="0.2">
      <c r="A62" s="81" t="str">
        <f>IF(ISBLANK(D62),"",COUNTA($B$2:B62))</f>
        <v/>
      </c>
      <c r="B62" s="81" t="str">
        <f t="shared" si="4"/>
        <v>0</v>
      </c>
      <c r="C62" s="82" t="str">
        <f t="shared" si="5"/>
        <v>NO</v>
      </c>
      <c r="D62" s="86"/>
      <c r="F62" s="81">
        <f t="shared" si="2"/>
        <v>0</v>
      </c>
      <c r="G62" s="88"/>
      <c r="H62" s="64"/>
    </row>
    <row r="63" spans="1:8" x14ac:dyDescent="0.2">
      <c r="A63" s="81" t="str">
        <f>IF(ISBLANK(D63),"",COUNTA($B$2:B63))</f>
        <v/>
      </c>
      <c r="B63" s="81" t="str">
        <f t="shared" si="4"/>
        <v>0</v>
      </c>
      <c r="C63" s="82" t="str">
        <f t="shared" si="5"/>
        <v>NO</v>
      </c>
      <c r="D63" s="86"/>
      <c r="F63" s="81">
        <f t="shared" si="2"/>
        <v>0</v>
      </c>
      <c r="G63" s="88"/>
      <c r="H63" s="64"/>
    </row>
    <row r="64" spans="1:8" x14ac:dyDescent="0.2">
      <c r="A64" s="81" t="str">
        <f>IF(ISBLANK(D64),"",COUNTA($B$2:B64))</f>
        <v/>
      </c>
      <c r="B64" s="81" t="str">
        <f t="shared" si="4"/>
        <v>0</v>
      </c>
      <c r="C64" s="82" t="str">
        <f t="shared" si="5"/>
        <v>NO</v>
      </c>
      <c r="D64" s="86"/>
      <c r="F64" s="81">
        <f t="shared" si="2"/>
        <v>0</v>
      </c>
      <c r="G64" s="88"/>
      <c r="H64" s="64"/>
    </row>
    <row r="65" spans="1:8" x14ac:dyDescent="0.2">
      <c r="A65" s="81" t="str">
        <f>IF(ISBLANK(D65),"",COUNTA($B$2:B65))</f>
        <v/>
      </c>
      <c r="B65" s="81" t="str">
        <f t="shared" si="4"/>
        <v>0</v>
      </c>
      <c r="C65" s="82" t="str">
        <f t="shared" si="5"/>
        <v>NO</v>
      </c>
      <c r="D65" s="86"/>
      <c r="F65" s="81">
        <f t="shared" si="2"/>
        <v>0</v>
      </c>
      <c r="G65" s="88"/>
      <c r="H65" s="64"/>
    </row>
    <row r="66" spans="1:8" x14ac:dyDescent="0.2">
      <c r="A66" s="81" t="str">
        <f>IF(ISBLANK(D66),"",COUNTA($B$2:B66))</f>
        <v/>
      </c>
      <c r="B66" s="81" t="str">
        <f t="shared" si="4"/>
        <v>0</v>
      </c>
      <c r="C66" s="82" t="str">
        <f t="shared" si="5"/>
        <v>NO</v>
      </c>
      <c r="D66" s="86"/>
      <c r="F66" s="81">
        <f t="shared" ref="F66:F129" si="6">+LEN(G66)</f>
        <v>0</v>
      </c>
      <c r="G66" s="88"/>
      <c r="H66" s="64"/>
    </row>
    <row r="67" spans="1:8" x14ac:dyDescent="0.2">
      <c r="A67" s="81" t="str">
        <f>IF(ISBLANK(D67),"",COUNTA($B$2:B67))</f>
        <v/>
      </c>
      <c r="B67" s="81" t="str">
        <f t="shared" si="4"/>
        <v>0</v>
      </c>
      <c r="C67" s="82" t="str">
        <f t="shared" ref="C67:C130" si="7">IF(ISERROR(_xlfn.NUMBERVALUE(VLOOKUP(D67,G:H,2,0))),"NO",_xlfn.NUMBERVALUE(VLOOKUP(D67,G:H,2,0)))</f>
        <v>NO</v>
      </c>
      <c r="D67" s="86"/>
      <c r="F67" s="81">
        <f t="shared" si="6"/>
        <v>0</v>
      </c>
      <c r="G67" s="88"/>
      <c r="H67" s="64"/>
    </row>
    <row r="68" spans="1:8" x14ac:dyDescent="0.2">
      <c r="A68" s="81" t="str">
        <f>IF(ISBLANK(D68),"",COUNTA($B$2:B68))</f>
        <v/>
      </c>
      <c r="B68" s="81" t="str">
        <f t="shared" si="4"/>
        <v>0</v>
      </c>
      <c r="C68" s="82" t="str">
        <f t="shared" si="7"/>
        <v>NO</v>
      </c>
      <c r="D68" s="86"/>
      <c r="F68" s="81">
        <f t="shared" si="6"/>
        <v>0</v>
      </c>
      <c r="G68" s="88"/>
      <c r="H68" s="64"/>
    </row>
    <row r="69" spans="1:8" x14ac:dyDescent="0.2">
      <c r="A69" s="81" t="str">
        <f>IF(ISBLANK(D69),"",COUNTA($B$2:B69))</f>
        <v/>
      </c>
      <c r="B69" s="81" t="str">
        <f t="shared" si="4"/>
        <v>0</v>
      </c>
      <c r="C69" s="82" t="str">
        <f t="shared" si="7"/>
        <v>NO</v>
      </c>
      <c r="D69" s="86"/>
      <c r="F69" s="81">
        <f t="shared" si="6"/>
        <v>0</v>
      </c>
      <c r="G69" s="88"/>
      <c r="H69" s="64"/>
    </row>
    <row r="70" spans="1:8" x14ac:dyDescent="0.2">
      <c r="A70" s="81" t="str">
        <f>IF(ISBLANK(D70),"",COUNTA($B$2:B70))</f>
        <v/>
      </c>
      <c r="B70" s="81" t="str">
        <f t="shared" si="4"/>
        <v>0</v>
      </c>
      <c r="C70" s="82" t="str">
        <f t="shared" si="7"/>
        <v>NO</v>
      </c>
      <c r="D70" s="86"/>
      <c r="F70" s="81">
        <f t="shared" si="6"/>
        <v>0</v>
      </c>
      <c r="H70" s="64"/>
    </row>
    <row r="71" spans="1:8" x14ac:dyDescent="0.2">
      <c r="A71" s="81" t="str">
        <f>IF(ISBLANK(D71),"",COUNTA($B$2:B71))</f>
        <v/>
      </c>
      <c r="B71" s="81" t="str">
        <f t="shared" si="4"/>
        <v>0</v>
      </c>
      <c r="C71" s="82" t="str">
        <f t="shared" si="7"/>
        <v>NO</v>
      </c>
      <c r="D71" s="86"/>
      <c r="F71" s="81">
        <f t="shared" si="6"/>
        <v>0</v>
      </c>
      <c r="H71" s="64"/>
    </row>
    <row r="72" spans="1:8" x14ac:dyDescent="0.2">
      <c r="A72" s="81" t="str">
        <f>IF(ISBLANK(D72),"",COUNTA($B$2:B72))</f>
        <v/>
      </c>
      <c r="B72" s="81" t="str">
        <f t="shared" si="4"/>
        <v>0</v>
      </c>
      <c r="C72" s="82" t="str">
        <f t="shared" si="7"/>
        <v>NO</v>
      </c>
      <c r="D72" s="86"/>
      <c r="F72" s="81">
        <f t="shared" si="6"/>
        <v>0</v>
      </c>
      <c r="H72" s="64"/>
    </row>
    <row r="73" spans="1:8" x14ac:dyDescent="0.2">
      <c r="A73" s="81" t="str">
        <f>IF(ISBLANK(D73),"",COUNTA($B$2:B73))</f>
        <v/>
      </c>
      <c r="B73" s="81" t="str">
        <f t="shared" si="4"/>
        <v>0</v>
      </c>
      <c r="C73" s="82" t="str">
        <f t="shared" si="7"/>
        <v>NO</v>
      </c>
      <c r="D73" s="86"/>
      <c r="F73" s="81">
        <f t="shared" si="6"/>
        <v>0</v>
      </c>
      <c r="H73" s="64"/>
    </row>
    <row r="74" spans="1:8" x14ac:dyDescent="0.2">
      <c r="A74" s="81" t="str">
        <f>IF(ISBLANK(D74),"",COUNTA($B$2:B74))</f>
        <v/>
      </c>
      <c r="B74" s="81" t="str">
        <f t="shared" si="4"/>
        <v>0</v>
      </c>
      <c r="C74" s="82" t="str">
        <f t="shared" si="7"/>
        <v>NO</v>
      </c>
      <c r="D74" s="86"/>
      <c r="F74" s="81">
        <f t="shared" si="6"/>
        <v>0</v>
      </c>
      <c r="H74" s="64"/>
    </row>
    <row r="75" spans="1:8" x14ac:dyDescent="0.2">
      <c r="A75" s="81" t="str">
        <f>IF(ISBLANK(D75),"",COUNTA($B$2:B75))</f>
        <v/>
      </c>
      <c r="B75" s="81" t="str">
        <f t="shared" si="4"/>
        <v>0</v>
      </c>
      <c r="C75" s="82" t="str">
        <f t="shared" si="7"/>
        <v>NO</v>
      </c>
      <c r="D75" s="86"/>
      <c r="F75" s="81">
        <f t="shared" si="6"/>
        <v>0</v>
      </c>
      <c r="H75" s="64"/>
    </row>
    <row r="76" spans="1:8" x14ac:dyDescent="0.2">
      <c r="A76" s="81" t="str">
        <f>IF(ISBLANK(D76),"",COUNTA($B$2:B76))</f>
        <v/>
      </c>
      <c r="B76" s="81" t="str">
        <f t="shared" si="4"/>
        <v>0</v>
      </c>
      <c r="C76" s="82" t="str">
        <f t="shared" si="7"/>
        <v>NO</v>
      </c>
      <c r="D76" s="86"/>
      <c r="F76" s="81">
        <f t="shared" si="6"/>
        <v>0</v>
      </c>
      <c r="H76" s="64"/>
    </row>
    <row r="77" spans="1:8" x14ac:dyDescent="0.2">
      <c r="A77" s="81" t="str">
        <f>IF(ISBLANK(D77),"",COUNTA($B$2:B77))</f>
        <v/>
      </c>
      <c r="B77" s="81" t="str">
        <f t="shared" si="4"/>
        <v>0</v>
      </c>
      <c r="C77" s="82" t="str">
        <f t="shared" si="7"/>
        <v>NO</v>
      </c>
      <c r="D77" s="86"/>
      <c r="F77" s="81">
        <f t="shared" si="6"/>
        <v>0</v>
      </c>
      <c r="H77" s="64"/>
    </row>
    <row r="78" spans="1:8" x14ac:dyDescent="0.2">
      <c r="A78" s="81" t="str">
        <f>IF(ISBLANK(D78),"",COUNTA($B$2:B78))</f>
        <v/>
      </c>
      <c r="B78" s="81" t="str">
        <f t="shared" si="4"/>
        <v>0</v>
      </c>
      <c r="C78" s="82" t="str">
        <f t="shared" si="7"/>
        <v>NO</v>
      </c>
      <c r="D78" s="86"/>
      <c r="F78" s="81">
        <f t="shared" si="6"/>
        <v>0</v>
      </c>
      <c r="H78" s="64"/>
    </row>
    <row r="79" spans="1:8" x14ac:dyDescent="0.2">
      <c r="A79" s="81" t="str">
        <f>IF(ISBLANK(D79),"",COUNTA($B$2:B79))</f>
        <v/>
      </c>
      <c r="B79" s="81" t="str">
        <f t="shared" si="4"/>
        <v>0</v>
      </c>
      <c r="C79" s="82" t="str">
        <f t="shared" si="7"/>
        <v>NO</v>
      </c>
      <c r="D79" s="86"/>
      <c r="F79" s="81">
        <f t="shared" si="6"/>
        <v>0</v>
      </c>
      <c r="H79" s="64"/>
    </row>
    <row r="80" spans="1:8" x14ac:dyDescent="0.2">
      <c r="A80" s="81" t="str">
        <f>IF(ISBLANK(D80),"",COUNTA($B$2:B80))</f>
        <v/>
      </c>
      <c r="B80" s="81" t="str">
        <f t="shared" si="4"/>
        <v>0</v>
      </c>
      <c r="C80" s="82" t="str">
        <f t="shared" si="7"/>
        <v>NO</v>
      </c>
      <c r="D80" s="86"/>
      <c r="F80" s="81">
        <f t="shared" si="6"/>
        <v>0</v>
      </c>
      <c r="H80" s="64"/>
    </row>
    <row r="81" spans="1:8" x14ac:dyDescent="0.2">
      <c r="A81" s="81" t="str">
        <f>IF(ISBLANK(D81),"",COUNTA($B$2:B81))</f>
        <v/>
      </c>
      <c r="B81" s="81" t="str">
        <f t="shared" si="4"/>
        <v>0</v>
      </c>
      <c r="C81" s="82" t="str">
        <f t="shared" si="7"/>
        <v>NO</v>
      </c>
      <c r="D81" s="86"/>
      <c r="F81" s="81">
        <f t="shared" si="6"/>
        <v>0</v>
      </c>
      <c r="H81" s="64"/>
    </row>
    <row r="82" spans="1:8" x14ac:dyDescent="0.2">
      <c r="A82" s="81" t="str">
        <f>IF(ISBLANK(D82),"",COUNTA($B$2:B82))</f>
        <v/>
      </c>
      <c r="B82" s="81" t="str">
        <f t="shared" si="4"/>
        <v>0</v>
      </c>
      <c r="C82" s="82" t="str">
        <f t="shared" si="7"/>
        <v>NO</v>
      </c>
      <c r="D82" s="86"/>
      <c r="F82" s="81">
        <f t="shared" si="6"/>
        <v>0</v>
      </c>
      <c r="H82" s="64"/>
    </row>
    <row r="83" spans="1:8" x14ac:dyDescent="0.2">
      <c r="A83" s="81" t="str">
        <f>IF(ISBLANK(D83),"",COUNTA($B$2:B83))</f>
        <v/>
      </c>
      <c r="B83" s="81" t="str">
        <f t="shared" si="4"/>
        <v>0</v>
      </c>
      <c r="C83" s="82" t="str">
        <f t="shared" si="7"/>
        <v>NO</v>
      </c>
      <c r="D83" s="86"/>
      <c r="F83" s="81">
        <f t="shared" si="6"/>
        <v>0</v>
      </c>
      <c r="H83" s="64"/>
    </row>
    <row r="84" spans="1:8" x14ac:dyDescent="0.2">
      <c r="A84" s="81" t="str">
        <f>IF(ISBLANK(D84),"",COUNTA($B$2:B84))</f>
        <v/>
      </c>
      <c r="B84" s="81" t="str">
        <f t="shared" si="4"/>
        <v>0</v>
      </c>
      <c r="C84" s="82" t="str">
        <f t="shared" si="7"/>
        <v>NO</v>
      </c>
      <c r="D84" s="86"/>
      <c r="F84" s="81">
        <f t="shared" si="6"/>
        <v>0</v>
      </c>
      <c r="H84" s="64"/>
    </row>
    <row r="85" spans="1:8" x14ac:dyDescent="0.2">
      <c r="A85" s="81" t="str">
        <f>IF(ISBLANK(D85),"",COUNTA($B$2:B85))</f>
        <v/>
      </c>
      <c r="B85" s="81" t="str">
        <f t="shared" si="4"/>
        <v>0</v>
      </c>
      <c r="C85" s="82" t="str">
        <f t="shared" si="7"/>
        <v>NO</v>
      </c>
      <c r="D85" s="86"/>
      <c r="F85" s="81">
        <f t="shared" si="6"/>
        <v>0</v>
      </c>
      <c r="H85" s="64"/>
    </row>
    <row r="86" spans="1:8" x14ac:dyDescent="0.2">
      <c r="A86" s="81" t="str">
        <f>IF(ISBLANK(D86),"",COUNTA($B$2:B86))</f>
        <v/>
      </c>
      <c r="B86" s="81" t="str">
        <f t="shared" si="4"/>
        <v>0</v>
      </c>
      <c r="C86" s="82" t="str">
        <f t="shared" si="7"/>
        <v>NO</v>
      </c>
      <c r="D86" s="86"/>
      <c r="F86" s="81">
        <f t="shared" si="6"/>
        <v>0</v>
      </c>
      <c r="H86" s="64"/>
    </row>
    <row r="87" spans="1:8" x14ac:dyDescent="0.2">
      <c r="A87" s="81" t="str">
        <f>IF(ISBLANK(D87),"",COUNTA($B$2:B87))</f>
        <v/>
      </c>
      <c r="B87" s="81" t="str">
        <f t="shared" si="4"/>
        <v>0</v>
      </c>
      <c r="C87" s="82" t="str">
        <f t="shared" si="7"/>
        <v>NO</v>
      </c>
      <c r="D87" s="86"/>
      <c r="F87" s="81">
        <f t="shared" si="6"/>
        <v>0</v>
      </c>
      <c r="H87" s="64"/>
    </row>
    <row r="88" spans="1:8" x14ac:dyDescent="0.2">
      <c r="A88" s="81" t="str">
        <f>IF(ISBLANK(D88),"",COUNTA($B$2:B88))</f>
        <v/>
      </c>
      <c r="B88" s="81" t="str">
        <f t="shared" si="4"/>
        <v>0</v>
      </c>
      <c r="C88" s="82" t="str">
        <f t="shared" si="7"/>
        <v>NO</v>
      </c>
      <c r="D88" s="86"/>
      <c r="F88" s="81">
        <f t="shared" si="6"/>
        <v>0</v>
      </c>
      <c r="H88" s="64"/>
    </row>
    <row r="89" spans="1:8" x14ac:dyDescent="0.2">
      <c r="A89" s="81" t="str">
        <f>IF(ISBLANK(D89),"",COUNTA($B$2:B89))</f>
        <v/>
      </c>
      <c r="B89" s="81" t="str">
        <f t="shared" si="4"/>
        <v>0</v>
      </c>
      <c r="C89" s="82" t="str">
        <f t="shared" si="7"/>
        <v>NO</v>
      </c>
      <c r="D89" s="86"/>
      <c r="F89" s="81">
        <f t="shared" si="6"/>
        <v>0</v>
      </c>
      <c r="H89" s="64"/>
    </row>
    <row r="90" spans="1:8" x14ac:dyDescent="0.2">
      <c r="A90" s="81" t="str">
        <f>IF(ISBLANK(D90),"",COUNTA($B$2:B90))</f>
        <v/>
      </c>
      <c r="B90" s="81" t="str">
        <f t="shared" si="4"/>
        <v>0</v>
      </c>
      <c r="C90" s="82" t="str">
        <f t="shared" si="7"/>
        <v>NO</v>
      </c>
      <c r="D90" s="86"/>
      <c r="F90" s="81">
        <f t="shared" si="6"/>
        <v>0</v>
      </c>
      <c r="H90" s="64"/>
    </row>
    <row r="91" spans="1:8" x14ac:dyDescent="0.2">
      <c r="A91" s="81" t="str">
        <f>IF(ISBLANK(D91),"",COUNTA($B$2:B91))</f>
        <v/>
      </c>
      <c r="B91" s="81" t="str">
        <f t="shared" si="4"/>
        <v>0</v>
      </c>
      <c r="C91" s="82" t="str">
        <f t="shared" si="7"/>
        <v>NO</v>
      </c>
      <c r="D91" s="86"/>
      <c r="F91" s="81">
        <f t="shared" si="6"/>
        <v>0</v>
      </c>
      <c r="H91" s="64"/>
    </row>
    <row r="92" spans="1:8" x14ac:dyDescent="0.2">
      <c r="A92" s="81" t="str">
        <f>IF(ISBLANK(D92),"",COUNTA($B$2:B92))</f>
        <v/>
      </c>
      <c r="B92" s="81" t="str">
        <f t="shared" si="4"/>
        <v>0</v>
      </c>
      <c r="C92" s="82" t="str">
        <f t="shared" si="7"/>
        <v>NO</v>
      </c>
      <c r="D92" s="86"/>
      <c r="F92" s="81">
        <f t="shared" si="6"/>
        <v>0</v>
      </c>
      <c r="H92" s="64"/>
    </row>
    <row r="93" spans="1:8" x14ac:dyDescent="0.2">
      <c r="A93" s="81" t="str">
        <f>IF(ISBLANK(D93),"",COUNTA($B$2:B93))</f>
        <v/>
      </c>
      <c r="B93" s="81" t="str">
        <f t="shared" si="4"/>
        <v>0</v>
      </c>
      <c r="C93" s="82" t="str">
        <f t="shared" si="7"/>
        <v>NO</v>
      </c>
      <c r="D93" s="86"/>
      <c r="F93" s="81">
        <f t="shared" si="6"/>
        <v>0</v>
      </c>
      <c r="H93" s="64"/>
    </row>
    <row r="94" spans="1:8" x14ac:dyDescent="0.2">
      <c r="A94" s="81" t="str">
        <f>IF(ISBLANK(D94),"",COUNTA($B$2:B94))</f>
        <v/>
      </c>
      <c r="B94" s="81" t="str">
        <f t="shared" si="4"/>
        <v>0</v>
      </c>
      <c r="C94" s="82" t="str">
        <f t="shared" si="7"/>
        <v>NO</v>
      </c>
      <c r="D94" s="86"/>
      <c r="F94" s="81">
        <f t="shared" si="6"/>
        <v>0</v>
      </c>
      <c r="H94" s="64"/>
    </row>
    <row r="95" spans="1:8" x14ac:dyDescent="0.2">
      <c r="A95" s="81" t="str">
        <f>IF(ISBLANK(D95),"",COUNTA($B$2:B95))</f>
        <v/>
      </c>
      <c r="B95" s="81" t="str">
        <f t="shared" si="4"/>
        <v>0</v>
      </c>
      <c r="C95" s="82" t="str">
        <f t="shared" si="7"/>
        <v>NO</v>
      </c>
      <c r="D95" s="86"/>
      <c r="F95" s="81">
        <f t="shared" si="6"/>
        <v>0</v>
      </c>
      <c r="H95" s="64"/>
    </row>
    <row r="96" spans="1:8" x14ac:dyDescent="0.2">
      <c r="A96" s="81" t="str">
        <f>IF(ISBLANK(D96),"",COUNTA($B$2:B96))</f>
        <v/>
      </c>
      <c r="B96" s="81" t="str">
        <f t="shared" si="4"/>
        <v>0</v>
      </c>
      <c r="C96" s="82" t="str">
        <f t="shared" si="7"/>
        <v>NO</v>
      </c>
      <c r="D96" s="86"/>
      <c r="F96" s="81">
        <f t="shared" si="6"/>
        <v>0</v>
      </c>
      <c r="H96" s="64"/>
    </row>
    <row r="97" spans="1:8" x14ac:dyDescent="0.2">
      <c r="A97" s="81" t="str">
        <f>IF(ISBLANK(D97),"",COUNTA($B$2:B97))</f>
        <v/>
      </c>
      <c r="B97" s="81" t="str">
        <f t="shared" si="4"/>
        <v>0</v>
      </c>
      <c r="C97" s="82" t="str">
        <f t="shared" si="7"/>
        <v>NO</v>
      </c>
      <c r="D97" s="86"/>
      <c r="F97" s="81">
        <f t="shared" si="6"/>
        <v>0</v>
      </c>
      <c r="H97" s="64"/>
    </row>
    <row r="98" spans="1:8" x14ac:dyDescent="0.2">
      <c r="A98" s="81" t="str">
        <f>IF(ISBLANK(D98),"",COUNTA($B$2:B98))</f>
        <v/>
      </c>
      <c r="B98" s="81" t="str">
        <f t="shared" si="4"/>
        <v>0</v>
      </c>
      <c r="C98" s="82" t="str">
        <f t="shared" si="7"/>
        <v>NO</v>
      </c>
      <c r="D98" s="86"/>
      <c r="F98" s="81">
        <f t="shared" si="6"/>
        <v>0</v>
      </c>
      <c r="H98" s="64"/>
    </row>
    <row r="99" spans="1:8" x14ac:dyDescent="0.2">
      <c r="A99" s="81" t="str">
        <f>IF(ISBLANK(D99),"",COUNTA($B$2:B99))</f>
        <v/>
      </c>
      <c r="B99" s="81" t="str">
        <f t="shared" si="4"/>
        <v>0</v>
      </c>
      <c r="C99" s="82" t="str">
        <f t="shared" si="7"/>
        <v>NO</v>
      </c>
      <c r="D99" s="86"/>
      <c r="F99" s="81">
        <f t="shared" si="6"/>
        <v>0</v>
      </c>
      <c r="H99" s="64"/>
    </row>
    <row r="100" spans="1:8" x14ac:dyDescent="0.2">
      <c r="A100" s="81" t="str">
        <f>IF(ISBLANK(D100),"",COUNTA($B$2:B100))</f>
        <v/>
      </c>
      <c r="B100" s="81" t="str">
        <f t="shared" si="4"/>
        <v>0</v>
      </c>
      <c r="C100" s="82" t="str">
        <f t="shared" si="7"/>
        <v>NO</v>
      </c>
      <c r="D100" s="86"/>
      <c r="F100" s="81">
        <f t="shared" si="6"/>
        <v>0</v>
      </c>
      <c r="H100" s="64"/>
    </row>
    <row r="101" spans="1:8" s="83" customFormat="1" x14ac:dyDescent="0.2">
      <c r="A101" s="81" t="str">
        <f>IF(ISBLANK(D101),"",COUNTA($B$2:B101))</f>
        <v/>
      </c>
      <c r="B101" s="81" t="str">
        <f t="shared" si="4"/>
        <v>0</v>
      </c>
      <c r="C101" s="82" t="str">
        <f t="shared" si="7"/>
        <v>NO</v>
      </c>
      <c r="D101" s="86"/>
      <c r="E101" s="85"/>
      <c r="F101" s="81">
        <f t="shared" si="6"/>
        <v>0</v>
      </c>
      <c r="H101" s="64"/>
    </row>
    <row r="102" spans="1:8" x14ac:dyDescent="0.2">
      <c r="A102" s="81" t="str">
        <f>IF(ISBLANK(D102),"",COUNTA($B$2:B102))</f>
        <v/>
      </c>
      <c r="B102" s="81" t="str">
        <f t="shared" si="4"/>
        <v>0</v>
      </c>
      <c r="C102" s="82" t="str">
        <f t="shared" si="7"/>
        <v>NO</v>
      </c>
      <c r="D102" s="86"/>
      <c r="F102" s="81">
        <f t="shared" si="6"/>
        <v>0</v>
      </c>
      <c r="H102" s="64"/>
    </row>
    <row r="103" spans="1:8" x14ac:dyDescent="0.2">
      <c r="A103" s="81" t="str">
        <f>IF(ISBLANK(D103),"",COUNTA($B$2:B103))</f>
        <v/>
      </c>
      <c r="B103" s="81" t="str">
        <f t="shared" si="4"/>
        <v>0</v>
      </c>
      <c r="C103" s="82" t="str">
        <f t="shared" si="7"/>
        <v>NO</v>
      </c>
      <c r="D103" s="86"/>
      <c r="F103" s="81">
        <f t="shared" si="6"/>
        <v>0</v>
      </c>
      <c r="H103" s="64"/>
    </row>
    <row r="104" spans="1:8" x14ac:dyDescent="0.2">
      <c r="A104" s="81" t="str">
        <f>IF(ISBLANK(D104),"",COUNTA($B$2:B104))</f>
        <v/>
      </c>
      <c r="B104" s="81" t="str">
        <f t="shared" si="4"/>
        <v>0</v>
      </c>
      <c r="C104" s="82" t="str">
        <f t="shared" si="7"/>
        <v>NO</v>
      </c>
      <c r="D104" s="86"/>
      <c r="F104" s="81">
        <f t="shared" si="6"/>
        <v>0</v>
      </c>
      <c r="H104" s="64"/>
    </row>
    <row r="105" spans="1:8" x14ac:dyDescent="0.2">
      <c r="A105" s="81" t="str">
        <f>IF(ISBLANK(D105),"",COUNTA($B$2:B105))</f>
        <v/>
      </c>
      <c r="B105" s="81" t="str">
        <f t="shared" si="4"/>
        <v>0</v>
      </c>
      <c r="C105" s="82" t="str">
        <f t="shared" si="7"/>
        <v>NO</v>
      </c>
      <c r="D105" s="86"/>
      <c r="F105" s="81">
        <f t="shared" si="6"/>
        <v>0</v>
      </c>
      <c r="H105" s="64"/>
    </row>
    <row r="106" spans="1:8" x14ac:dyDescent="0.2">
      <c r="A106" s="81" t="str">
        <f>IF(ISBLANK(D106),"",COUNTA($B$2:B106))</f>
        <v/>
      </c>
      <c r="B106" s="81" t="str">
        <f t="shared" si="4"/>
        <v>0</v>
      </c>
      <c r="C106" s="82" t="str">
        <f t="shared" si="7"/>
        <v>NO</v>
      </c>
      <c r="D106" s="86"/>
      <c r="F106" s="81">
        <f t="shared" si="6"/>
        <v>0</v>
      </c>
      <c r="H106" s="64"/>
    </row>
    <row r="107" spans="1:8" x14ac:dyDescent="0.2">
      <c r="A107" s="81" t="str">
        <f>IF(ISBLANK(D107),"",COUNTA($B$2:B107))</f>
        <v/>
      </c>
      <c r="B107" s="81" t="str">
        <f t="shared" si="4"/>
        <v>0</v>
      </c>
      <c r="C107" s="82" t="str">
        <f t="shared" si="7"/>
        <v>NO</v>
      </c>
      <c r="D107" s="86"/>
      <c r="F107" s="81">
        <f t="shared" si="6"/>
        <v>0</v>
      </c>
      <c r="H107" s="64"/>
    </row>
    <row r="108" spans="1:8" x14ac:dyDescent="0.2">
      <c r="A108" s="81" t="str">
        <f>IF(ISBLANK(D108),"",COUNTA($B$2:B108))</f>
        <v/>
      </c>
      <c r="B108" s="81" t="str">
        <f t="shared" si="4"/>
        <v>0</v>
      </c>
      <c r="C108" s="82" t="str">
        <f t="shared" si="7"/>
        <v>NO</v>
      </c>
      <c r="D108" s="86"/>
      <c r="F108" s="81">
        <f t="shared" si="6"/>
        <v>0</v>
      </c>
      <c r="H108" s="64"/>
    </row>
    <row r="109" spans="1:8" ht="15.75" thickBot="1" x14ac:dyDescent="0.25">
      <c r="A109" s="81" t="str">
        <f>IF(ISBLANK(D109),"",COUNTA($B$2:B109))</f>
        <v/>
      </c>
      <c r="B109" s="81" t="str">
        <f t="shared" si="4"/>
        <v>0</v>
      </c>
      <c r="C109" s="82" t="str">
        <f t="shared" si="7"/>
        <v>NO</v>
      </c>
      <c r="D109" s="86"/>
      <c r="F109" s="81">
        <f t="shared" si="6"/>
        <v>0</v>
      </c>
      <c r="H109" s="64"/>
    </row>
    <row r="110" spans="1:8" ht="15.75" thickBot="1" x14ac:dyDescent="0.25">
      <c r="A110" s="81" t="str">
        <f>IF(ISBLANK(D110),"",COUNTA($B$2:B110))</f>
        <v/>
      </c>
      <c r="B110" s="81" t="str">
        <f t="shared" si="4"/>
        <v>0</v>
      </c>
      <c r="C110" s="82" t="str">
        <f t="shared" si="7"/>
        <v>NO</v>
      </c>
      <c r="D110" s="80"/>
      <c r="F110" s="81">
        <f t="shared" si="6"/>
        <v>0</v>
      </c>
      <c r="H110" s="64"/>
    </row>
    <row r="111" spans="1:8" ht="15.75" thickBot="1" x14ac:dyDescent="0.25">
      <c r="A111" s="81" t="str">
        <f>IF(ISBLANK(D111),"",COUNTA($B$2:B111))</f>
        <v/>
      </c>
      <c r="B111" s="81" t="str">
        <f t="shared" si="4"/>
        <v>0</v>
      </c>
      <c r="C111" s="82" t="str">
        <f t="shared" si="7"/>
        <v>NO</v>
      </c>
      <c r="D111" s="80"/>
      <c r="F111" s="81">
        <f t="shared" si="6"/>
        <v>0</v>
      </c>
      <c r="H111" s="64"/>
    </row>
    <row r="112" spans="1:8" ht="15.75" thickBot="1" x14ac:dyDescent="0.25">
      <c r="A112" s="81" t="str">
        <f>IF(ISBLANK(D112),"",COUNTA($B$2:B112))</f>
        <v/>
      </c>
      <c r="B112" s="81" t="str">
        <f t="shared" si="4"/>
        <v>0</v>
      </c>
      <c r="C112" s="82" t="str">
        <f t="shared" si="7"/>
        <v>NO</v>
      </c>
      <c r="D112" s="80"/>
      <c r="F112" s="81">
        <f t="shared" si="6"/>
        <v>0</v>
      </c>
      <c r="H112" s="64"/>
    </row>
    <row r="113" spans="1:8" ht="15.75" thickBot="1" x14ac:dyDescent="0.25">
      <c r="A113" s="81" t="str">
        <f>IF(ISBLANK(D113),"",COUNTA($B$2:B113))</f>
        <v/>
      </c>
      <c r="B113" s="81" t="str">
        <f t="shared" si="4"/>
        <v>0</v>
      </c>
      <c r="C113" s="82" t="str">
        <f t="shared" si="7"/>
        <v>NO</v>
      </c>
      <c r="D113" s="80"/>
      <c r="F113" s="81">
        <f t="shared" si="6"/>
        <v>0</v>
      </c>
      <c r="H113" s="64"/>
    </row>
    <row r="114" spans="1:8" ht="15.75" thickBot="1" x14ac:dyDescent="0.25">
      <c r="A114" s="81" t="str">
        <f>IF(ISBLANK(D114),"",COUNTA($B$2:B114))</f>
        <v/>
      </c>
      <c r="B114" s="81" t="str">
        <f t="shared" si="4"/>
        <v>0</v>
      </c>
      <c r="C114" s="82" t="str">
        <f t="shared" si="7"/>
        <v>NO</v>
      </c>
      <c r="D114" s="80"/>
      <c r="F114" s="81">
        <f t="shared" si="6"/>
        <v>0</v>
      </c>
      <c r="H114" s="64"/>
    </row>
    <row r="115" spans="1:8" ht="15.75" thickBot="1" x14ac:dyDescent="0.25">
      <c r="A115" s="81" t="str">
        <f>IF(ISBLANK(D115),"",COUNTA($B$2:B115))</f>
        <v/>
      </c>
      <c r="B115" s="81" t="str">
        <f t="shared" ref="B115:B178" si="8">IF(C115="NO","0",IF(C115&gt;=11000,10000,ROUND(IF((SIGN(C115)=-1),C115*(1+$E$1/100),C115*(1-$E$1/100)),0)))</f>
        <v>0</v>
      </c>
      <c r="C115" s="82" t="str">
        <f t="shared" si="7"/>
        <v>NO</v>
      </c>
      <c r="D115" s="80"/>
      <c r="F115" s="81">
        <f t="shared" si="6"/>
        <v>0</v>
      </c>
      <c r="H115" s="64"/>
    </row>
    <row r="116" spans="1:8" ht="15.75" thickBot="1" x14ac:dyDescent="0.25">
      <c r="A116" s="81" t="str">
        <f>IF(ISBLANK(D116),"",COUNTA($B$2:B116))</f>
        <v/>
      </c>
      <c r="B116" s="81" t="str">
        <f t="shared" si="8"/>
        <v>0</v>
      </c>
      <c r="C116" s="82" t="str">
        <f t="shared" si="7"/>
        <v>NO</v>
      </c>
      <c r="D116" s="80"/>
      <c r="F116" s="81">
        <f t="shared" si="6"/>
        <v>0</v>
      </c>
      <c r="H116" s="64"/>
    </row>
    <row r="117" spans="1:8" ht="15.75" thickBot="1" x14ac:dyDescent="0.25">
      <c r="A117" s="81" t="str">
        <f>IF(ISBLANK(D117),"",COUNTA($B$2:B117))</f>
        <v/>
      </c>
      <c r="B117" s="81" t="str">
        <f t="shared" si="8"/>
        <v>0</v>
      </c>
      <c r="C117" s="82" t="str">
        <f t="shared" si="7"/>
        <v>NO</v>
      </c>
      <c r="D117" s="80"/>
      <c r="F117" s="81">
        <f t="shared" si="6"/>
        <v>0</v>
      </c>
      <c r="H117" s="64"/>
    </row>
    <row r="118" spans="1:8" ht="15.75" thickBot="1" x14ac:dyDescent="0.25">
      <c r="A118" s="81" t="str">
        <f>IF(ISBLANK(D118),"",COUNTA($B$2:B118))</f>
        <v/>
      </c>
      <c r="B118" s="81" t="str">
        <f t="shared" si="8"/>
        <v>0</v>
      </c>
      <c r="C118" s="82" t="str">
        <f t="shared" si="7"/>
        <v>NO</v>
      </c>
      <c r="D118" s="80"/>
      <c r="F118" s="81">
        <f t="shared" si="6"/>
        <v>0</v>
      </c>
      <c r="H118" s="64"/>
    </row>
    <row r="119" spans="1:8" ht="15.75" thickBot="1" x14ac:dyDescent="0.25">
      <c r="A119" s="81" t="str">
        <f>IF(ISBLANK(D119),"",COUNTA($B$2:B119))</f>
        <v/>
      </c>
      <c r="B119" s="81" t="str">
        <f t="shared" si="8"/>
        <v>0</v>
      </c>
      <c r="C119" s="82" t="str">
        <f t="shared" si="7"/>
        <v>NO</v>
      </c>
      <c r="D119" s="80"/>
      <c r="F119" s="81">
        <f t="shared" si="6"/>
        <v>0</v>
      </c>
      <c r="H119" s="64"/>
    </row>
    <row r="120" spans="1:8" ht="15.75" thickBot="1" x14ac:dyDescent="0.25">
      <c r="A120" s="81" t="str">
        <f>IF(ISBLANK(D120),"",COUNTA($B$2:B120))</f>
        <v/>
      </c>
      <c r="B120" s="81" t="str">
        <f t="shared" si="8"/>
        <v>0</v>
      </c>
      <c r="C120" s="82" t="str">
        <f t="shared" si="7"/>
        <v>NO</v>
      </c>
      <c r="D120" s="80"/>
      <c r="F120" s="81">
        <f t="shared" si="6"/>
        <v>0</v>
      </c>
      <c r="H120" s="64"/>
    </row>
    <row r="121" spans="1:8" ht="15.75" thickBot="1" x14ac:dyDescent="0.25">
      <c r="A121" s="81" t="str">
        <f>IF(ISBLANK(D121),"",COUNTA($B$2:B121))</f>
        <v/>
      </c>
      <c r="B121" s="81" t="str">
        <f t="shared" si="8"/>
        <v>0</v>
      </c>
      <c r="C121" s="82" t="str">
        <f t="shared" si="7"/>
        <v>NO</v>
      </c>
      <c r="D121" s="80"/>
      <c r="F121" s="81">
        <f t="shared" si="6"/>
        <v>0</v>
      </c>
      <c r="H121" s="64"/>
    </row>
    <row r="122" spans="1:8" ht="15.75" thickBot="1" x14ac:dyDescent="0.25">
      <c r="A122" s="81" t="str">
        <f>IF(ISBLANK(D122),"",COUNTA($B$2:B122))</f>
        <v/>
      </c>
      <c r="B122" s="81" t="str">
        <f t="shared" si="8"/>
        <v>0</v>
      </c>
      <c r="C122" s="82" t="str">
        <f t="shared" si="7"/>
        <v>NO</v>
      </c>
      <c r="D122" s="80"/>
      <c r="F122" s="81">
        <f t="shared" si="6"/>
        <v>0</v>
      </c>
      <c r="H122" s="64"/>
    </row>
    <row r="123" spans="1:8" ht="15.75" thickBot="1" x14ac:dyDescent="0.25">
      <c r="A123" s="81" t="str">
        <f>IF(ISBLANK(D123),"",COUNTA($B$2:B123))</f>
        <v/>
      </c>
      <c r="B123" s="81" t="str">
        <f t="shared" si="8"/>
        <v>0</v>
      </c>
      <c r="C123" s="82" t="str">
        <f t="shared" si="7"/>
        <v>NO</v>
      </c>
      <c r="D123" s="80"/>
      <c r="F123" s="81">
        <f t="shared" si="6"/>
        <v>0</v>
      </c>
      <c r="H123" s="64"/>
    </row>
    <row r="124" spans="1:8" ht="15.75" thickBot="1" x14ac:dyDescent="0.25">
      <c r="A124" s="81" t="str">
        <f>IF(ISBLANK(D124),"",COUNTA($B$2:B124))</f>
        <v/>
      </c>
      <c r="B124" s="81" t="str">
        <f t="shared" si="8"/>
        <v>0</v>
      </c>
      <c r="C124" s="82" t="str">
        <f t="shared" si="7"/>
        <v>NO</v>
      </c>
      <c r="D124" s="80"/>
      <c r="F124" s="81">
        <f t="shared" si="6"/>
        <v>0</v>
      </c>
      <c r="H124" s="64"/>
    </row>
    <row r="125" spans="1:8" ht="15.75" thickBot="1" x14ac:dyDescent="0.25">
      <c r="A125" s="81" t="str">
        <f>IF(ISBLANK(D125),"",COUNTA($B$2:B125))</f>
        <v/>
      </c>
      <c r="B125" s="81" t="str">
        <f t="shared" si="8"/>
        <v>0</v>
      </c>
      <c r="C125" s="82" t="str">
        <f t="shared" si="7"/>
        <v>NO</v>
      </c>
      <c r="D125" s="80"/>
      <c r="F125" s="81">
        <f t="shared" si="6"/>
        <v>0</v>
      </c>
      <c r="H125" s="64"/>
    </row>
    <row r="126" spans="1:8" ht="15.75" thickBot="1" x14ac:dyDescent="0.25">
      <c r="A126" s="81" t="str">
        <f>IF(ISBLANK(D126),"",COUNTA($B$2:B126))</f>
        <v/>
      </c>
      <c r="B126" s="81" t="str">
        <f t="shared" si="8"/>
        <v>0</v>
      </c>
      <c r="C126" s="82" t="str">
        <f t="shared" si="7"/>
        <v>NO</v>
      </c>
      <c r="D126" s="80"/>
      <c r="F126" s="81">
        <f t="shared" si="6"/>
        <v>0</v>
      </c>
      <c r="H126" s="64"/>
    </row>
    <row r="127" spans="1:8" ht="15.75" thickBot="1" x14ac:dyDescent="0.25">
      <c r="A127" s="81" t="str">
        <f>IF(ISBLANK(D127),"",COUNTA($B$2:B127))</f>
        <v/>
      </c>
      <c r="B127" s="81" t="str">
        <f t="shared" si="8"/>
        <v>0</v>
      </c>
      <c r="C127" s="82" t="str">
        <f t="shared" si="7"/>
        <v>NO</v>
      </c>
      <c r="D127" s="80"/>
      <c r="F127" s="81">
        <f t="shared" si="6"/>
        <v>0</v>
      </c>
      <c r="H127" s="64"/>
    </row>
    <row r="128" spans="1:8" ht="15.75" thickBot="1" x14ac:dyDescent="0.25">
      <c r="A128" s="81" t="str">
        <f>IF(ISBLANK(D128),"",COUNTA($B$2:B128))</f>
        <v/>
      </c>
      <c r="B128" s="81" t="str">
        <f t="shared" si="8"/>
        <v>0</v>
      </c>
      <c r="C128" s="82" t="str">
        <f t="shared" si="7"/>
        <v>NO</v>
      </c>
      <c r="D128" s="80"/>
      <c r="F128" s="81">
        <f t="shared" si="6"/>
        <v>0</v>
      </c>
      <c r="H128" s="64"/>
    </row>
    <row r="129" spans="1:8" ht="15.75" thickBot="1" x14ac:dyDescent="0.25">
      <c r="A129" s="81" t="str">
        <f>IF(ISBLANK(D129),"",COUNTA($B$2:B129))</f>
        <v/>
      </c>
      <c r="B129" s="81" t="str">
        <f t="shared" si="8"/>
        <v>0</v>
      </c>
      <c r="C129" s="82" t="str">
        <f t="shared" si="7"/>
        <v>NO</v>
      </c>
      <c r="D129" s="80"/>
      <c r="F129" s="81">
        <f t="shared" si="6"/>
        <v>0</v>
      </c>
      <c r="H129" s="64"/>
    </row>
    <row r="130" spans="1:8" ht="15.75" thickBot="1" x14ac:dyDescent="0.25">
      <c r="A130" s="81" t="str">
        <f>IF(ISBLANK(D130),"",COUNTA($B$2:B130))</f>
        <v/>
      </c>
      <c r="B130" s="81" t="str">
        <f t="shared" si="8"/>
        <v>0</v>
      </c>
      <c r="C130" s="82" t="str">
        <f t="shared" si="7"/>
        <v>NO</v>
      </c>
      <c r="D130" s="80"/>
      <c r="F130" s="81">
        <f t="shared" ref="F130:F193" si="9">+LEN(G130)</f>
        <v>0</v>
      </c>
      <c r="H130" s="64"/>
    </row>
    <row r="131" spans="1:8" ht="15.75" thickBot="1" x14ac:dyDescent="0.25">
      <c r="A131" s="81" t="str">
        <f>IF(ISBLANK(D131),"",COUNTA($B$2:B131))</f>
        <v/>
      </c>
      <c r="B131" s="81" t="str">
        <f t="shared" si="8"/>
        <v>0</v>
      </c>
      <c r="C131" s="82" t="str">
        <f t="shared" ref="C131:C194" si="10">IF(ISERROR(_xlfn.NUMBERVALUE(VLOOKUP(D131,G:H,2,0))),"NO",_xlfn.NUMBERVALUE(VLOOKUP(D131,G:H,2,0)))</f>
        <v>NO</v>
      </c>
      <c r="D131" s="80"/>
      <c r="F131" s="81">
        <f t="shared" si="9"/>
        <v>0</v>
      </c>
      <c r="H131" s="64"/>
    </row>
    <row r="132" spans="1:8" ht="15.75" thickBot="1" x14ac:dyDescent="0.25">
      <c r="A132" s="81" t="str">
        <f>IF(ISBLANK(D132),"",COUNTA($B$2:B132))</f>
        <v/>
      </c>
      <c r="B132" s="81" t="str">
        <f t="shared" si="8"/>
        <v>0</v>
      </c>
      <c r="C132" s="82" t="str">
        <f t="shared" si="10"/>
        <v>NO</v>
      </c>
      <c r="D132" s="80"/>
      <c r="F132" s="81">
        <f t="shared" si="9"/>
        <v>0</v>
      </c>
      <c r="H132" s="64"/>
    </row>
    <row r="133" spans="1:8" ht="15.75" thickBot="1" x14ac:dyDescent="0.25">
      <c r="A133" s="81" t="str">
        <f>IF(ISBLANK(D133),"",COUNTA($B$2:B133))</f>
        <v/>
      </c>
      <c r="B133" s="81" t="str">
        <f t="shared" si="8"/>
        <v>0</v>
      </c>
      <c r="C133" s="82" t="str">
        <f t="shared" si="10"/>
        <v>NO</v>
      </c>
      <c r="D133" s="80"/>
      <c r="F133" s="81">
        <f t="shared" si="9"/>
        <v>0</v>
      </c>
      <c r="H133" s="64"/>
    </row>
    <row r="134" spans="1:8" ht="15.75" thickBot="1" x14ac:dyDescent="0.25">
      <c r="A134" s="81" t="str">
        <f>IF(ISBLANK(D134),"",COUNTA($B$2:B134))</f>
        <v/>
      </c>
      <c r="B134" s="81" t="str">
        <f t="shared" si="8"/>
        <v>0</v>
      </c>
      <c r="C134" s="82" t="str">
        <f t="shared" si="10"/>
        <v>NO</v>
      </c>
      <c r="D134" s="80"/>
      <c r="F134" s="81">
        <f t="shared" si="9"/>
        <v>0</v>
      </c>
      <c r="H134" s="64"/>
    </row>
    <row r="135" spans="1:8" ht="15.75" thickBot="1" x14ac:dyDescent="0.25">
      <c r="A135" s="81" t="str">
        <f>IF(ISBLANK(D135),"",COUNTA($B$2:B135))</f>
        <v/>
      </c>
      <c r="B135" s="81" t="str">
        <f t="shared" si="8"/>
        <v>0</v>
      </c>
      <c r="C135" s="82" t="str">
        <f t="shared" si="10"/>
        <v>NO</v>
      </c>
      <c r="D135" s="80"/>
      <c r="F135" s="81">
        <f t="shared" si="9"/>
        <v>0</v>
      </c>
      <c r="H135" s="64"/>
    </row>
    <row r="136" spans="1:8" ht="15.75" thickBot="1" x14ac:dyDescent="0.25">
      <c r="A136" s="81" t="str">
        <f>IF(ISBLANK(D136),"",COUNTA($B$2:B136))</f>
        <v/>
      </c>
      <c r="B136" s="81" t="str">
        <f t="shared" si="8"/>
        <v>0</v>
      </c>
      <c r="C136" s="82" t="str">
        <f t="shared" si="10"/>
        <v>NO</v>
      </c>
      <c r="D136" s="80"/>
      <c r="F136" s="81">
        <f t="shared" si="9"/>
        <v>0</v>
      </c>
      <c r="H136" s="64"/>
    </row>
    <row r="137" spans="1:8" ht="15.75" thickBot="1" x14ac:dyDescent="0.25">
      <c r="A137" s="81" t="str">
        <f>IF(ISBLANK(D137),"",COUNTA($B$2:B137))</f>
        <v/>
      </c>
      <c r="B137" s="81" t="str">
        <f t="shared" si="8"/>
        <v>0</v>
      </c>
      <c r="C137" s="82" t="str">
        <f t="shared" si="10"/>
        <v>NO</v>
      </c>
      <c r="D137" s="80"/>
      <c r="F137" s="81">
        <f t="shared" si="9"/>
        <v>0</v>
      </c>
      <c r="H137" s="64"/>
    </row>
    <row r="138" spans="1:8" ht="15.75" thickBot="1" x14ac:dyDescent="0.25">
      <c r="A138" s="81" t="str">
        <f>IF(ISBLANK(D138),"",COUNTA($B$2:B138))</f>
        <v/>
      </c>
      <c r="B138" s="81" t="str">
        <f t="shared" si="8"/>
        <v>0</v>
      </c>
      <c r="C138" s="82" t="str">
        <f t="shared" si="10"/>
        <v>NO</v>
      </c>
      <c r="D138" s="80"/>
      <c r="F138" s="81">
        <f t="shared" si="9"/>
        <v>0</v>
      </c>
      <c r="H138" s="64"/>
    </row>
    <row r="139" spans="1:8" ht="15.75" thickBot="1" x14ac:dyDescent="0.25">
      <c r="A139" s="81" t="str">
        <f>IF(ISBLANK(D139),"",COUNTA($B$2:B139))</f>
        <v/>
      </c>
      <c r="B139" s="81" t="str">
        <f t="shared" si="8"/>
        <v>0</v>
      </c>
      <c r="C139" s="82" t="str">
        <f t="shared" si="10"/>
        <v>NO</v>
      </c>
      <c r="D139" s="80"/>
      <c r="F139" s="81">
        <f t="shared" si="9"/>
        <v>0</v>
      </c>
      <c r="H139" s="64"/>
    </row>
    <row r="140" spans="1:8" ht="15.75" thickBot="1" x14ac:dyDescent="0.25">
      <c r="A140" s="81" t="str">
        <f>IF(ISBLANK(D140),"",COUNTA($B$2:B140))</f>
        <v/>
      </c>
      <c r="B140" s="81" t="str">
        <f t="shared" si="8"/>
        <v>0</v>
      </c>
      <c r="C140" s="82" t="str">
        <f t="shared" si="10"/>
        <v>NO</v>
      </c>
      <c r="D140" s="80"/>
      <c r="F140" s="81">
        <f t="shared" si="9"/>
        <v>0</v>
      </c>
      <c r="H140" s="64"/>
    </row>
    <row r="141" spans="1:8" ht="15.75" thickBot="1" x14ac:dyDescent="0.25">
      <c r="A141" s="81" t="str">
        <f>IF(ISBLANK(D141),"",COUNTA($B$2:B141))</f>
        <v/>
      </c>
      <c r="B141" s="81" t="str">
        <f t="shared" si="8"/>
        <v>0</v>
      </c>
      <c r="C141" s="82" t="str">
        <f t="shared" si="10"/>
        <v>NO</v>
      </c>
      <c r="D141" s="80"/>
      <c r="F141" s="81">
        <f t="shared" si="9"/>
        <v>0</v>
      </c>
      <c r="H141" s="64"/>
    </row>
    <row r="142" spans="1:8" ht="15.75" thickBot="1" x14ac:dyDescent="0.25">
      <c r="A142" s="81" t="str">
        <f>IF(ISBLANK(D142),"",COUNTA($B$2:B142))</f>
        <v/>
      </c>
      <c r="B142" s="81" t="str">
        <f t="shared" si="8"/>
        <v>0</v>
      </c>
      <c r="C142" s="82" t="str">
        <f t="shared" si="10"/>
        <v>NO</v>
      </c>
      <c r="D142" s="80"/>
      <c r="F142" s="81">
        <f t="shared" si="9"/>
        <v>0</v>
      </c>
      <c r="H142" s="64"/>
    </row>
    <row r="143" spans="1:8" ht="15.75" thickBot="1" x14ac:dyDescent="0.25">
      <c r="A143" s="81" t="str">
        <f>IF(ISBLANK(D143),"",COUNTA($B$2:B143))</f>
        <v/>
      </c>
      <c r="B143" s="81" t="str">
        <f t="shared" si="8"/>
        <v>0</v>
      </c>
      <c r="C143" s="82" t="str">
        <f t="shared" si="10"/>
        <v>NO</v>
      </c>
      <c r="D143" s="80"/>
      <c r="F143" s="81">
        <f t="shared" si="9"/>
        <v>0</v>
      </c>
      <c r="H143" s="64"/>
    </row>
    <row r="144" spans="1:8" ht="15.75" thickBot="1" x14ac:dyDescent="0.25">
      <c r="A144" s="81" t="str">
        <f>IF(ISBLANK(D144),"",COUNTA($B$2:B144))</f>
        <v/>
      </c>
      <c r="B144" s="81" t="str">
        <f t="shared" si="8"/>
        <v>0</v>
      </c>
      <c r="C144" s="82" t="str">
        <f t="shared" si="10"/>
        <v>NO</v>
      </c>
      <c r="D144" s="80"/>
      <c r="F144" s="81">
        <f t="shared" si="9"/>
        <v>0</v>
      </c>
      <c r="H144" s="64"/>
    </row>
    <row r="145" spans="1:8" ht="15.75" thickBot="1" x14ac:dyDescent="0.25">
      <c r="A145" s="81" t="str">
        <f>IF(ISBLANK(D145),"",COUNTA($B$2:B145))</f>
        <v/>
      </c>
      <c r="B145" s="81" t="str">
        <f t="shared" si="8"/>
        <v>0</v>
      </c>
      <c r="C145" s="82" t="str">
        <f t="shared" si="10"/>
        <v>NO</v>
      </c>
      <c r="D145" s="80"/>
      <c r="F145" s="81">
        <f t="shared" si="9"/>
        <v>0</v>
      </c>
      <c r="H145" s="64"/>
    </row>
    <row r="146" spans="1:8" ht="15.75" thickBot="1" x14ac:dyDescent="0.25">
      <c r="A146" s="81" t="str">
        <f>IF(ISBLANK(D146),"",COUNTA($B$2:B146))</f>
        <v/>
      </c>
      <c r="B146" s="81" t="str">
        <f t="shared" si="8"/>
        <v>0</v>
      </c>
      <c r="C146" s="82" t="str">
        <f t="shared" si="10"/>
        <v>NO</v>
      </c>
      <c r="D146" s="80"/>
      <c r="F146" s="81">
        <f t="shared" si="9"/>
        <v>0</v>
      </c>
      <c r="H146" s="64"/>
    </row>
    <row r="147" spans="1:8" ht="15.75" thickBot="1" x14ac:dyDescent="0.25">
      <c r="A147" s="81" t="str">
        <f>IF(ISBLANK(D147),"",COUNTA($B$2:B147))</f>
        <v/>
      </c>
      <c r="B147" s="81" t="str">
        <f t="shared" si="8"/>
        <v>0</v>
      </c>
      <c r="C147" s="82" t="str">
        <f t="shared" si="10"/>
        <v>NO</v>
      </c>
      <c r="D147" s="80"/>
      <c r="F147" s="81">
        <f t="shared" si="9"/>
        <v>0</v>
      </c>
      <c r="H147" s="64"/>
    </row>
    <row r="148" spans="1:8" ht="15.75" thickBot="1" x14ac:dyDescent="0.25">
      <c r="A148" s="81" t="str">
        <f>IF(ISBLANK(D148),"",COUNTA($B$2:B148))</f>
        <v/>
      </c>
      <c r="B148" s="81" t="str">
        <f t="shared" si="8"/>
        <v>0</v>
      </c>
      <c r="C148" s="82" t="str">
        <f t="shared" si="10"/>
        <v>NO</v>
      </c>
      <c r="D148" s="80"/>
      <c r="F148" s="81">
        <f t="shared" si="9"/>
        <v>0</v>
      </c>
      <c r="H148" s="64"/>
    </row>
    <row r="149" spans="1:8" ht="15.75" thickBot="1" x14ac:dyDescent="0.25">
      <c r="A149" s="81" t="str">
        <f>IF(ISBLANK(D149),"",COUNTA($B$2:B149))</f>
        <v/>
      </c>
      <c r="B149" s="81" t="str">
        <f t="shared" si="8"/>
        <v>0</v>
      </c>
      <c r="C149" s="82" t="str">
        <f t="shared" si="10"/>
        <v>NO</v>
      </c>
      <c r="D149" s="80"/>
      <c r="F149" s="81">
        <f t="shared" si="9"/>
        <v>0</v>
      </c>
      <c r="H149" s="64"/>
    </row>
    <row r="150" spans="1:8" ht="15.75" thickBot="1" x14ac:dyDescent="0.25">
      <c r="A150" s="81" t="str">
        <f>IF(ISBLANK(D150),"",COUNTA($B$2:B150))</f>
        <v/>
      </c>
      <c r="B150" s="81" t="str">
        <f t="shared" si="8"/>
        <v>0</v>
      </c>
      <c r="C150" s="82" t="str">
        <f t="shared" si="10"/>
        <v>NO</v>
      </c>
      <c r="D150" s="80"/>
      <c r="F150" s="81">
        <f t="shared" si="9"/>
        <v>0</v>
      </c>
      <c r="H150" s="64"/>
    </row>
    <row r="151" spans="1:8" ht="15.75" thickBot="1" x14ac:dyDescent="0.25">
      <c r="A151" s="81" t="str">
        <f>IF(ISBLANK(D151),"",COUNTA($B$2:B151))</f>
        <v/>
      </c>
      <c r="B151" s="81" t="str">
        <f t="shared" si="8"/>
        <v>0</v>
      </c>
      <c r="C151" s="82" t="str">
        <f t="shared" si="10"/>
        <v>NO</v>
      </c>
      <c r="D151" s="80"/>
      <c r="F151" s="81">
        <f t="shared" si="9"/>
        <v>0</v>
      </c>
      <c r="H151" s="64"/>
    </row>
    <row r="152" spans="1:8" ht="15.75" thickBot="1" x14ac:dyDescent="0.25">
      <c r="A152" s="81" t="str">
        <f>IF(ISBLANK(D152),"",COUNTA($B$2:B152))</f>
        <v/>
      </c>
      <c r="B152" s="81" t="str">
        <f t="shared" si="8"/>
        <v>0</v>
      </c>
      <c r="C152" s="82" t="str">
        <f t="shared" si="10"/>
        <v>NO</v>
      </c>
      <c r="D152" s="80"/>
      <c r="F152" s="81">
        <f t="shared" si="9"/>
        <v>0</v>
      </c>
      <c r="H152" s="64"/>
    </row>
    <row r="153" spans="1:8" ht="15.75" thickBot="1" x14ac:dyDescent="0.25">
      <c r="A153" s="81" t="str">
        <f>IF(ISBLANK(D153),"",COUNTA($B$2:B153))</f>
        <v/>
      </c>
      <c r="B153" s="81" t="str">
        <f t="shared" si="8"/>
        <v>0</v>
      </c>
      <c r="C153" s="82" t="str">
        <f t="shared" si="10"/>
        <v>NO</v>
      </c>
      <c r="D153" s="80"/>
      <c r="F153" s="81">
        <f t="shared" si="9"/>
        <v>0</v>
      </c>
      <c r="H153" s="64"/>
    </row>
    <row r="154" spans="1:8" ht="15.75" thickBot="1" x14ac:dyDescent="0.25">
      <c r="A154" s="81" t="str">
        <f>IF(ISBLANK(D154),"",COUNTA($B$2:B154))</f>
        <v/>
      </c>
      <c r="B154" s="81" t="str">
        <f t="shared" si="8"/>
        <v>0</v>
      </c>
      <c r="C154" s="82" t="str">
        <f t="shared" si="10"/>
        <v>NO</v>
      </c>
      <c r="D154" s="80"/>
      <c r="F154" s="81">
        <f t="shared" si="9"/>
        <v>0</v>
      </c>
      <c r="H154" s="64"/>
    </row>
    <row r="155" spans="1:8" ht="15.75" thickBot="1" x14ac:dyDescent="0.25">
      <c r="A155" s="81" t="str">
        <f>IF(ISBLANK(D155),"",COUNTA($B$2:B155))</f>
        <v/>
      </c>
      <c r="B155" s="81" t="str">
        <f t="shared" si="8"/>
        <v>0</v>
      </c>
      <c r="C155" s="82" t="str">
        <f t="shared" si="10"/>
        <v>NO</v>
      </c>
      <c r="D155" s="80"/>
      <c r="F155" s="81">
        <f t="shared" si="9"/>
        <v>0</v>
      </c>
      <c r="H155" s="64"/>
    </row>
    <row r="156" spans="1:8" ht="15.75" thickBot="1" x14ac:dyDescent="0.25">
      <c r="A156" s="81" t="str">
        <f>IF(ISBLANK(D156),"",COUNTA($B$2:B156))</f>
        <v/>
      </c>
      <c r="B156" s="81" t="str">
        <f t="shared" si="8"/>
        <v>0</v>
      </c>
      <c r="C156" s="82" t="str">
        <f t="shared" si="10"/>
        <v>NO</v>
      </c>
      <c r="D156" s="80"/>
      <c r="F156" s="81">
        <f t="shared" si="9"/>
        <v>0</v>
      </c>
      <c r="H156" s="89"/>
    </row>
    <row r="157" spans="1:8" ht="15.75" thickBot="1" x14ac:dyDescent="0.25">
      <c r="A157" s="81" t="str">
        <f>IF(ISBLANK(D157),"",COUNTA($B$2:B157))</f>
        <v/>
      </c>
      <c r="B157" s="81" t="str">
        <f t="shared" si="8"/>
        <v>0</v>
      </c>
      <c r="C157" s="82" t="str">
        <f t="shared" si="10"/>
        <v>NO</v>
      </c>
      <c r="D157" s="80"/>
      <c r="F157" s="81">
        <f t="shared" si="9"/>
        <v>0</v>
      </c>
      <c r="H157" s="89"/>
    </row>
    <row r="158" spans="1:8" ht="15.75" thickBot="1" x14ac:dyDescent="0.25">
      <c r="A158" s="81" t="str">
        <f>IF(ISBLANK(D158),"",COUNTA($B$2:B158))</f>
        <v/>
      </c>
      <c r="B158" s="81" t="str">
        <f t="shared" si="8"/>
        <v>0</v>
      </c>
      <c r="C158" s="82" t="str">
        <f t="shared" si="10"/>
        <v>NO</v>
      </c>
      <c r="D158" s="80"/>
      <c r="F158" s="81">
        <f t="shared" si="9"/>
        <v>0</v>
      </c>
      <c r="H158" s="89"/>
    </row>
    <row r="159" spans="1:8" ht="15.75" thickBot="1" x14ac:dyDescent="0.25">
      <c r="A159" s="81" t="str">
        <f>IF(ISBLANK(D159),"",COUNTA($B$2:B159))</f>
        <v/>
      </c>
      <c r="B159" s="81" t="str">
        <f t="shared" si="8"/>
        <v>0</v>
      </c>
      <c r="C159" s="82" t="str">
        <f t="shared" si="10"/>
        <v>NO</v>
      </c>
      <c r="D159" s="80"/>
      <c r="F159" s="81">
        <f t="shared" si="9"/>
        <v>0</v>
      </c>
    </row>
    <row r="160" spans="1:8" ht="15.75" thickBot="1" x14ac:dyDescent="0.25">
      <c r="A160" s="81" t="str">
        <f>IF(ISBLANK(D160),"",COUNTA($B$2:B160))</f>
        <v/>
      </c>
      <c r="B160" s="81" t="str">
        <f t="shared" si="8"/>
        <v>0</v>
      </c>
      <c r="C160" s="82" t="str">
        <f t="shared" si="10"/>
        <v>NO</v>
      </c>
      <c r="D160" s="80"/>
      <c r="F160" s="81">
        <f t="shared" si="9"/>
        <v>0</v>
      </c>
    </row>
    <row r="161" spans="1:6" ht="15.75" thickBot="1" x14ac:dyDescent="0.25">
      <c r="A161" s="81" t="str">
        <f>IF(ISBLANK(D161),"",COUNTA($B$2:B161))</f>
        <v/>
      </c>
      <c r="B161" s="81" t="str">
        <f t="shared" si="8"/>
        <v>0</v>
      </c>
      <c r="C161" s="82" t="str">
        <f t="shared" si="10"/>
        <v>NO</v>
      </c>
      <c r="D161" s="80"/>
      <c r="F161" s="81">
        <f t="shared" si="9"/>
        <v>0</v>
      </c>
    </row>
    <row r="162" spans="1:6" ht="15.75" thickBot="1" x14ac:dyDescent="0.25">
      <c r="A162" s="81" t="str">
        <f>IF(ISBLANK(D162),"",COUNTA($B$2:B162))</f>
        <v/>
      </c>
      <c r="B162" s="81" t="str">
        <f t="shared" si="8"/>
        <v>0</v>
      </c>
      <c r="C162" s="82" t="str">
        <f t="shared" si="10"/>
        <v>NO</v>
      </c>
      <c r="D162" s="80"/>
      <c r="F162" s="81">
        <f t="shared" si="9"/>
        <v>0</v>
      </c>
    </row>
    <row r="163" spans="1:6" ht="15.75" thickBot="1" x14ac:dyDescent="0.25">
      <c r="A163" s="81" t="str">
        <f>IF(ISBLANK(D163),"",COUNTA($B$2:B163))</f>
        <v/>
      </c>
      <c r="B163" s="81" t="str">
        <f t="shared" si="8"/>
        <v>0</v>
      </c>
      <c r="C163" s="82" t="str">
        <f t="shared" si="10"/>
        <v>NO</v>
      </c>
      <c r="D163" s="80"/>
      <c r="F163" s="81">
        <f t="shared" si="9"/>
        <v>0</v>
      </c>
    </row>
    <row r="164" spans="1:6" ht="15.75" thickBot="1" x14ac:dyDescent="0.25">
      <c r="A164" s="81" t="str">
        <f>IF(ISBLANK(D164),"",COUNTA($B$2:B164))</f>
        <v/>
      </c>
      <c r="B164" s="81" t="str">
        <f t="shared" si="8"/>
        <v>0</v>
      </c>
      <c r="C164" s="82" t="str">
        <f t="shared" si="10"/>
        <v>NO</v>
      </c>
      <c r="D164" s="80"/>
      <c r="F164" s="81">
        <f t="shared" si="9"/>
        <v>0</v>
      </c>
    </row>
    <row r="165" spans="1:6" ht="15.75" thickBot="1" x14ac:dyDescent="0.25">
      <c r="A165" s="81" t="str">
        <f>IF(ISBLANK(D165),"",COUNTA($B$2:B165))</f>
        <v/>
      </c>
      <c r="B165" s="81" t="str">
        <f t="shared" si="8"/>
        <v>0</v>
      </c>
      <c r="C165" s="82" t="str">
        <f t="shared" si="10"/>
        <v>NO</v>
      </c>
      <c r="D165" s="80"/>
      <c r="F165" s="81">
        <f t="shared" si="9"/>
        <v>0</v>
      </c>
    </row>
    <row r="166" spans="1:6" ht="15.75" thickBot="1" x14ac:dyDescent="0.25">
      <c r="A166" s="81" t="str">
        <f>IF(ISBLANK(D166),"",COUNTA($B$2:B166))</f>
        <v/>
      </c>
      <c r="B166" s="81" t="str">
        <f t="shared" si="8"/>
        <v>0</v>
      </c>
      <c r="C166" s="82" t="str">
        <f t="shared" si="10"/>
        <v>NO</v>
      </c>
      <c r="D166" s="80"/>
      <c r="F166" s="81">
        <f t="shared" si="9"/>
        <v>0</v>
      </c>
    </row>
    <row r="167" spans="1:6" ht="15.75" thickBot="1" x14ac:dyDescent="0.25">
      <c r="A167" s="81" t="str">
        <f>IF(ISBLANK(D167),"",COUNTA($B$2:B167))</f>
        <v/>
      </c>
      <c r="B167" s="81" t="str">
        <f t="shared" si="8"/>
        <v>0</v>
      </c>
      <c r="C167" s="82" t="str">
        <f t="shared" si="10"/>
        <v>NO</v>
      </c>
      <c r="D167" s="80"/>
      <c r="F167" s="81">
        <f t="shared" si="9"/>
        <v>0</v>
      </c>
    </row>
    <row r="168" spans="1:6" ht="15.75" thickBot="1" x14ac:dyDescent="0.25">
      <c r="A168" s="81" t="str">
        <f>IF(ISBLANK(D168),"",COUNTA($B$2:B168))</f>
        <v/>
      </c>
      <c r="B168" s="81" t="str">
        <f t="shared" si="8"/>
        <v>0</v>
      </c>
      <c r="C168" s="82" t="str">
        <f t="shared" si="10"/>
        <v>NO</v>
      </c>
      <c r="D168" s="80"/>
      <c r="F168" s="81">
        <f t="shared" si="9"/>
        <v>0</v>
      </c>
    </row>
    <row r="169" spans="1:6" ht="15.75" thickBot="1" x14ac:dyDescent="0.25">
      <c r="A169" s="81" t="str">
        <f>IF(ISBLANK(D169),"",COUNTA($B$2:B169))</f>
        <v/>
      </c>
      <c r="B169" s="81" t="str">
        <f t="shared" si="8"/>
        <v>0</v>
      </c>
      <c r="C169" s="82" t="str">
        <f t="shared" si="10"/>
        <v>NO</v>
      </c>
      <c r="D169" s="80"/>
      <c r="F169" s="81">
        <f t="shared" si="9"/>
        <v>0</v>
      </c>
    </row>
    <row r="170" spans="1:6" ht="15.75" thickBot="1" x14ac:dyDescent="0.25">
      <c r="A170" s="81" t="str">
        <f>IF(ISBLANK(D170),"",COUNTA($B$2:B170))</f>
        <v/>
      </c>
      <c r="B170" s="81" t="str">
        <f t="shared" si="8"/>
        <v>0</v>
      </c>
      <c r="C170" s="82" t="str">
        <f t="shared" si="10"/>
        <v>NO</v>
      </c>
      <c r="D170" s="80"/>
      <c r="F170" s="81">
        <f t="shared" si="9"/>
        <v>0</v>
      </c>
    </row>
    <row r="171" spans="1:6" ht="15.75" thickBot="1" x14ac:dyDescent="0.25">
      <c r="A171" s="81" t="str">
        <f>IF(ISBLANK(D171),"",COUNTA($B$2:B171))</f>
        <v/>
      </c>
      <c r="B171" s="81" t="str">
        <f t="shared" si="8"/>
        <v>0</v>
      </c>
      <c r="C171" s="82" t="str">
        <f t="shared" si="10"/>
        <v>NO</v>
      </c>
      <c r="D171" s="80"/>
      <c r="F171" s="81">
        <f t="shared" si="9"/>
        <v>0</v>
      </c>
    </row>
    <row r="172" spans="1:6" ht="15.75" thickBot="1" x14ac:dyDescent="0.25">
      <c r="A172" s="81" t="str">
        <f>IF(ISBLANK(D172),"",COUNTA($B$2:B172))</f>
        <v/>
      </c>
      <c r="B172" s="81" t="str">
        <f t="shared" si="8"/>
        <v>0</v>
      </c>
      <c r="C172" s="82" t="str">
        <f t="shared" si="10"/>
        <v>NO</v>
      </c>
      <c r="D172" s="80"/>
      <c r="F172" s="81">
        <f t="shared" si="9"/>
        <v>0</v>
      </c>
    </row>
    <row r="173" spans="1:6" ht="15.75" thickBot="1" x14ac:dyDescent="0.25">
      <c r="A173" s="81" t="str">
        <f>IF(ISBLANK(D173),"",COUNTA($B$2:B173))</f>
        <v/>
      </c>
      <c r="B173" s="81" t="str">
        <f t="shared" si="8"/>
        <v>0</v>
      </c>
      <c r="C173" s="82" t="str">
        <f t="shared" si="10"/>
        <v>NO</v>
      </c>
      <c r="D173" s="80"/>
      <c r="F173" s="81">
        <f t="shared" si="9"/>
        <v>0</v>
      </c>
    </row>
    <row r="174" spans="1:6" ht="15.75" thickBot="1" x14ac:dyDescent="0.25">
      <c r="A174" s="81" t="str">
        <f>IF(ISBLANK(D174),"",COUNTA($B$2:B174))</f>
        <v/>
      </c>
      <c r="B174" s="81" t="str">
        <f t="shared" si="8"/>
        <v>0</v>
      </c>
      <c r="C174" s="82" t="str">
        <f t="shared" si="10"/>
        <v>NO</v>
      </c>
      <c r="D174" s="80"/>
      <c r="F174" s="81">
        <f t="shared" si="9"/>
        <v>0</v>
      </c>
    </row>
    <row r="175" spans="1:6" ht="15.75" thickBot="1" x14ac:dyDescent="0.25">
      <c r="A175" s="81" t="str">
        <f>IF(ISBLANK(D175),"",COUNTA($B$2:B175))</f>
        <v/>
      </c>
      <c r="B175" s="81" t="str">
        <f t="shared" si="8"/>
        <v>0</v>
      </c>
      <c r="C175" s="82" t="str">
        <f t="shared" si="10"/>
        <v>NO</v>
      </c>
      <c r="D175" s="80"/>
      <c r="F175" s="81">
        <f t="shared" si="9"/>
        <v>0</v>
      </c>
    </row>
    <row r="176" spans="1:6" ht="15.75" thickBot="1" x14ac:dyDescent="0.25">
      <c r="A176" s="81" t="str">
        <f>IF(ISBLANK(D176),"",COUNTA($B$2:B176))</f>
        <v/>
      </c>
      <c r="B176" s="81" t="str">
        <f t="shared" si="8"/>
        <v>0</v>
      </c>
      <c r="C176" s="82" t="str">
        <f t="shared" si="10"/>
        <v>NO</v>
      </c>
      <c r="D176" s="80"/>
      <c r="F176" s="81">
        <f t="shared" si="9"/>
        <v>0</v>
      </c>
    </row>
    <row r="177" spans="1:6" ht="15.75" thickBot="1" x14ac:dyDescent="0.25">
      <c r="A177" s="81" t="str">
        <f>IF(ISBLANK(D177),"",COUNTA($B$2:B177))</f>
        <v/>
      </c>
      <c r="B177" s="81" t="str">
        <f t="shared" si="8"/>
        <v>0</v>
      </c>
      <c r="C177" s="82" t="str">
        <f t="shared" si="10"/>
        <v>NO</v>
      </c>
      <c r="D177" s="80"/>
      <c r="F177" s="81">
        <f t="shared" si="9"/>
        <v>0</v>
      </c>
    </row>
    <row r="178" spans="1:6" ht="15.75" thickBot="1" x14ac:dyDescent="0.25">
      <c r="A178" s="81" t="str">
        <f>IF(ISBLANK(D178),"",COUNTA($B$2:B178))</f>
        <v/>
      </c>
      <c r="B178" s="81" t="str">
        <f t="shared" si="8"/>
        <v>0</v>
      </c>
      <c r="C178" s="82" t="str">
        <f t="shared" si="10"/>
        <v>NO</v>
      </c>
      <c r="D178" s="80"/>
      <c r="F178" s="81">
        <f t="shared" si="9"/>
        <v>0</v>
      </c>
    </row>
    <row r="179" spans="1:6" ht="15.75" thickBot="1" x14ac:dyDescent="0.25">
      <c r="A179" s="81" t="str">
        <f>IF(ISBLANK(D179),"",COUNTA($B$2:B179))</f>
        <v/>
      </c>
      <c r="B179" s="81" t="str">
        <f t="shared" ref="B179:B242" si="11">IF(C179="NO","0",IF(C179&gt;=11000,10000,ROUND(IF((SIGN(C179)=-1),C179*(1+$E$1/100),C179*(1-$E$1/100)),0)))</f>
        <v>0</v>
      </c>
      <c r="C179" s="82" t="str">
        <f t="shared" si="10"/>
        <v>NO</v>
      </c>
      <c r="D179" s="80"/>
      <c r="F179" s="81">
        <f t="shared" si="9"/>
        <v>0</v>
      </c>
    </row>
    <row r="180" spans="1:6" ht="15.75" thickBot="1" x14ac:dyDescent="0.25">
      <c r="A180" s="81" t="str">
        <f>IF(ISBLANK(D180),"",COUNTA($B$2:B180))</f>
        <v/>
      </c>
      <c r="B180" s="81" t="str">
        <f t="shared" si="11"/>
        <v>0</v>
      </c>
      <c r="C180" s="82" t="str">
        <f t="shared" si="10"/>
        <v>NO</v>
      </c>
      <c r="D180" s="80"/>
      <c r="F180" s="81">
        <f t="shared" si="9"/>
        <v>0</v>
      </c>
    </row>
    <row r="181" spans="1:6" ht="15.75" thickBot="1" x14ac:dyDescent="0.25">
      <c r="A181" s="81" t="str">
        <f>IF(ISBLANK(D181),"",COUNTA($B$2:B181))</f>
        <v/>
      </c>
      <c r="B181" s="81" t="str">
        <f t="shared" si="11"/>
        <v>0</v>
      </c>
      <c r="C181" s="82" t="str">
        <f t="shared" si="10"/>
        <v>NO</v>
      </c>
      <c r="D181" s="80"/>
      <c r="F181" s="81">
        <f t="shared" si="9"/>
        <v>0</v>
      </c>
    </row>
    <row r="182" spans="1:6" ht="15.75" thickBot="1" x14ac:dyDescent="0.25">
      <c r="A182" s="81" t="str">
        <f>IF(ISBLANK(D182),"",COUNTA($B$2:B182))</f>
        <v/>
      </c>
      <c r="B182" s="81" t="str">
        <f t="shared" si="11"/>
        <v>0</v>
      </c>
      <c r="C182" s="82" t="str">
        <f t="shared" si="10"/>
        <v>NO</v>
      </c>
      <c r="D182" s="80"/>
      <c r="F182" s="81">
        <f t="shared" si="9"/>
        <v>0</v>
      </c>
    </row>
    <row r="183" spans="1:6" ht="15.75" thickBot="1" x14ac:dyDescent="0.25">
      <c r="A183" s="81" t="str">
        <f>IF(ISBLANK(D183),"",COUNTA($B$2:B183))</f>
        <v/>
      </c>
      <c r="B183" s="81" t="str">
        <f t="shared" si="11"/>
        <v>0</v>
      </c>
      <c r="C183" s="82" t="str">
        <f t="shared" si="10"/>
        <v>NO</v>
      </c>
      <c r="D183" s="80"/>
      <c r="F183" s="81">
        <f t="shared" si="9"/>
        <v>0</v>
      </c>
    </row>
    <row r="184" spans="1:6" ht="15.75" thickBot="1" x14ac:dyDescent="0.25">
      <c r="A184" s="81" t="str">
        <f>IF(ISBLANK(D184),"",COUNTA($B$2:B184))</f>
        <v/>
      </c>
      <c r="B184" s="81" t="str">
        <f t="shared" si="11"/>
        <v>0</v>
      </c>
      <c r="C184" s="82" t="str">
        <f t="shared" si="10"/>
        <v>NO</v>
      </c>
      <c r="D184" s="80"/>
      <c r="F184" s="81">
        <f t="shared" si="9"/>
        <v>0</v>
      </c>
    </row>
    <row r="185" spans="1:6" ht="15.75" thickBot="1" x14ac:dyDescent="0.25">
      <c r="A185" s="81" t="str">
        <f>IF(ISBLANK(D185),"",COUNTA($B$2:B185))</f>
        <v/>
      </c>
      <c r="B185" s="81" t="str">
        <f t="shared" si="11"/>
        <v>0</v>
      </c>
      <c r="C185" s="82" t="str">
        <f t="shared" si="10"/>
        <v>NO</v>
      </c>
      <c r="D185" s="80"/>
      <c r="F185" s="81">
        <f t="shared" si="9"/>
        <v>0</v>
      </c>
    </row>
    <row r="186" spans="1:6" ht="15.75" thickBot="1" x14ac:dyDescent="0.25">
      <c r="A186" s="81" t="str">
        <f>IF(ISBLANK(D186),"",COUNTA($B$2:B186))</f>
        <v/>
      </c>
      <c r="B186" s="81" t="str">
        <f t="shared" si="11"/>
        <v>0</v>
      </c>
      <c r="C186" s="82" t="str">
        <f t="shared" si="10"/>
        <v>NO</v>
      </c>
      <c r="D186" s="80"/>
      <c r="F186" s="81">
        <f t="shared" si="9"/>
        <v>0</v>
      </c>
    </row>
    <row r="187" spans="1:6" ht="15.75" thickBot="1" x14ac:dyDescent="0.25">
      <c r="A187" s="81" t="str">
        <f>IF(ISBLANK(D187),"",COUNTA($B$2:B187))</f>
        <v/>
      </c>
      <c r="B187" s="81" t="str">
        <f t="shared" si="11"/>
        <v>0</v>
      </c>
      <c r="C187" s="82" t="str">
        <f t="shared" si="10"/>
        <v>NO</v>
      </c>
      <c r="D187" s="80"/>
      <c r="F187" s="81">
        <f t="shared" si="9"/>
        <v>0</v>
      </c>
    </row>
    <row r="188" spans="1:6" ht="15.75" thickBot="1" x14ac:dyDescent="0.25">
      <c r="A188" s="81" t="str">
        <f>IF(ISBLANK(D188),"",COUNTA($B$2:B188))</f>
        <v/>
      </c>
      <c r="B188" s="81" t="str">
        <f t="shared" si="11"/>
        <v>0</v>
      </c>
      <c r="C188" s="82" t="str">
        <f t="shared" si="10"/>
        <v>NO</v>
      </c>
      <c r="D188" s="80"/>
      <c r="F188" s="81">
        <f t="shared" si="9"/>
        <v>0</v>
      </c>
    </row>
    <row r="189" spans="1:6" ht="15.75" thickBot="1" x14ac:dyDescent="0.25">
      <c r="A189" s="81" t="str">
        <f>IF(ISBLANK(D189),"",COUNTA($B$2:B189))</f>
        <v/>
      </c>
      <c r="B189" s="81" t="str">
        <f t="shared" si="11"/>
        <v>0</v>
      </c>
      <c r="C189" s="82" t="str">
        <f t="shared" si="10"/>
        <v>NO</v>
      </c>
      <c r="D189" s="80"/>
      <c r="F189" s="81">
        <f t="shared" si="9"/>
        <v>0</v>
      </c>
    </row>
    <row r="190" spans="1:6" ht="15.75" thickBot="1" x14ac:dyDescent="0.25">
      <c r="A190" s="81" t="str">
        <f>IF(ISBLANK(D190),"",COUNTA($B$2:B190))</f>
        <v/>
      </c>
      <c r="B190" s="81" t="str">
        <f t="shared" si="11"/>
        <v>0</v>
      </c>
      <c r="C190" s="82" t="str">
        <f t="shared" si="10"/>
        <v>NO</v>
      </c>
      <c r="D190" s="80"/>
      <c r="F190" s="81">
        <f t="shared" si="9"/>
        <v>0</v>
      </c>
    </row>
    <row r="191" spans="1:6" ht="15.75" thickBot="1" x14ac:dyDescent="0.25">
      <c r="A191" s="81" t="str">
        <f>IF(ISBLANK(D191),"",COUNTA($B$2:B191))</f>
        <v/>
      </c>
      <c r="B191" s="81" t="str">
        <f t="shared" si="11"/>
        <v>0</v>
      </c>
      <c r="C191" s="82" t="str">
        <f t="shared" si="10"/>
        <v>NO</v>
      </c>
      <c r="D191" s="80"/>
      <c r="F191" s="81">
        <f t="shared" si="9"/>
        <v>0</v>
      </c>
    </row>
    <row r="192" spans="1:6" ht="15.75" thickBot="1" x14ac:dyDescent="0.25">
      <c r="A192" s="81" t="str">
        <f>IF(ISBLANK(D192),"",COUNTA($B$2:B192))</f>
        <v/>
      </c>
      <c r="B192" s="81" t="str">
        <f t="shared" si="11"/>
        <v>0</v>
      </c>
      <c r="C192" s="82" t="str">
        <f t="shared" si="10"/>
        <v>NO</v>
      </c>
      <c r="D192" s="80"/>
      <c r="F192" s="81">
        <f t="shared" si="9"/>
        <v>0</v>
      </c>
    </row>
    <row r="193" spans="1:6" ht="15.75" thickBot="1" x14ac:dyDescent="0.25">
      <c r="A193" s="81" t="str">
        <f>IF(ISBLANK(D193),"",COUNTA($B$2:B193))</f>
        <v/>
      </c>
      <c r="B193" s="81" t="str">
        <f t="shared" si="11"/>
        <v>0</v>
      </c>
      <c r="C193" s="82" t="str">
        <f t="shared" si="10"/>
        <v>NO</v>
      </c>
      <c r="D193" s="80"/>
      <c r="F193" s="81">
        <f t="shared" si="9"/>
        <v>0</v>
      </c>
    </row>
    <row r="194" spans="1:6" ht="15.75" thickBot="1" x14ac:dyDescent="0.25">
      <c r="A194" s="81" t="str">
        <f>IF(ISBLANK(D194),"",COUNTA($B$2:B194))</f>
        <v/>
      </c>
      <c r="B194" s="81" t="str">
        <f t="shared" si="11"/>
        <v>0</v>
      </c>
      <c r="C194" s="82" t="str">
        <f t="shared" si="10"/>
        <v>NO</v>
      </c>
      <c r="D194" s="80"/>
      <c r="F194" s="81">
        <f t="shared" ref="F194:F257" si="12">+LEN(G194)</f>
        <v>0</v>
      </c>
    </row>
    <row r="195" spans="1:6" ht="15.75" thickBot="1" x14ac:dyDescent="0.25">
      <c r="A195" s="81" t="str">
        <f>IF(ISBLANK(D195),"",COUNTA($B$2:B195))</f>
        <v/>
      </c>
      <c r="B195" s="81" t="str">
        <f t="shared" si="11"/>
        <v>0</v>
      </c>
      <c r="C195" s="82" t="str">
        <f t="shared" ref="C195:C258" si="13">IF(ISERROR(_xlfn.NUMBERVALUE(VLOOKUP(D195,G:H,2,0))),"NO",_xlfn.NUMBERVALUE(VLOOKUP(D195,G:H,2,0)))</f>
        <v>NO</v>
      </c>
      <c r="D195" s="80"/>
      <c r="F195" s="81">
        <f t="shared" si="12"/>
        <v>0</v>
      </c>
    </row>
    <row r="196" spans="1:6" ht="15.75" thickBot="1" x14ac:dyDescent="0.25">
      <c r="A196" s="81" t="str">
        <f>IF(ISBLANK(D196),"",COUNTA($B$2:B196))</f>
        <v/>
      </c>
      <c r="B196" s="81" t="str">
        <f t="shared" si="11"/>
        <v>0</v>
      </c>
      <c r="C196" s="82" t="str">
        <f t="shared" si="13"/>
        <v>NO</v>
      </c>
      <c r="D196" s="80"/>
      <c r="F196" s="81">
        <f t="shared" si="12"/>
        <v>0</v>
      </c>
    </row>
    <row r="197" spans="1:6" ht="15.75" thickBot="1" x14ac:dyDescent="0.25">
      <c r="A197" s="81" t="str">
        <f>IF(ISBLANK(D197),"",COUNTA($B$2:B197))</f>
        <v/>
      </c>
      <c r="B197" s="81" t="str">
        <f t="shared" si="11"/>
        <v>0</v>
      </c>
      <c r="C197" s="82" t="str">
        <f t="shared" si="13"/>
        <v>NO</v>
      </c>
      <c r="D197" s="80"/>
      <c r="F197" s="81">
        <f t="shared" si="12"/>
        <v>0</v>
      </c>
    </row>
    <row r="198" spans="1:6" ht="15.75" thickBot="1" x14ac:dyDescent="0.25">
      <c r="A198" s="81" t="str">
        <f>IF(ISBLANK(D198),"",COUNTA($B$2:B198))</f>
        <v/>
      </c>
      <c r="B198" s="81" t="str">
        <f t="shared" si="11"/>
        <v>0</v>
      </c>
      <c r="C198" s="82" t="str">
        <f t="shared" si="13"/>
        <v>NO</v>
      </c>
      <c r="D198" s="80"/>
      <c r="F198" s="81">
        <f t="shared" si="12"/>
        <v>0</v>
      </c>
    </row>
    <row r="199" spans="1:6" ht="15.75" thickBot="1" x14ac:dyDescent="0.25">
      <c r="A199" s="81" t="str">
        <f>IF(ISBLANK(D199),"",COUNTA($B$2:B199))</f>
        <v/>
      </c>
      <c r="B199" s="81" t="str">
        <f t="shared" si="11"/>
        <v>0</v>
      </c>
      <c r="C199" s="82" t="str">
        <f t="shared" si="13"/>
        <v>NO</v>
      </c>
      <c r="D199" s="80"/>
      <c r="F199" s="81">
        <f t="shared" si="12"/>
        <v>0</v>
      </c>
    </row>
    <row r="200" spans="1:6" ht="15.75" thickBot="1" x14ac:dyDescent="0.25">
      <c r="A200" s="81" t="str">
        <f>IF(ISBLANK(D200),"",COUNTA($B$2:B200))</f>
        <v/>
      </c>
      <c r="B200" s="81" t="str">
        <f t="shared" si="11"/>
        <v>0</v>
      </c>
      <c r="C200" s="82" t="str">
        <f t="shared" si="13"/>
        <v>NO</v>
      </c>
      <c r="D200" s="80"/>
      <c r="F200" s="81">
        <f t="shared" si="12"/>
        <v>0</v>
      </c>
    </row>
    <row r="201" spans="1:6" ht="15.75" thickBot="1" x14ac:dyDescent="0.25">
      <c r="A201" s="81" t="str">
        <f>IF(ISBLANK(D201),"",COUNTA($B$2:B201))</f>
        <v/>
      </c>
      <c r="B201" s="81" t="str">
        <f t="shared" si="11"/>
        <v>0</v>
      </c>
      <c r="C201" s="82" t="str">
        <f t="shared" si="13"/>
        <v>NO</v>
      </c>
      <c r="D201" s="80"/>
      <c r="F201" s="81">
        <f t="shared" si="12"/>
        <v>0</v>
      </c>
    </row>
    <row r="202" spans="1:6" ht="15.75" thickBot="1" x14ac:dyDescent="0.25">
      <c r="A202" s="81" t="str">
        <f>IF(ISBLANK(D202),"",COUNTA($B$2:B202))</f>
        <v/>
      </c>
      <c r="B202" s="81" t="str">
        <f t="shared" si="11"/>
        <v>0</v>
      </c>
      <c r="C202" s="82" t="str">
        <f t="shared" si="13"/>
        <v>NO</v>
      </c>
      <c r="D202" s="80"/>
      <c r="F202" s="81">
        <f t="shared" si="12"/>
        <v>0</v>
      </c>
    </row>
    <row r="203" spans="1:6" ht="15.75" thickBot="1" x14ac:dyDescent="0.25">
      <c r="A203" s="81" t="str">
        <f>IF(ISBLANK(D203),"",COUNTA($B$2:B203))</f>
        <v/>
      </c>
      <c r="B203" s="81" t="str">
        <f t="shared" si="11"/>
        <v>0</v>
      </c>
      <c r="C203" s="82" t="str">
        <f t="shared" si="13"/>
        <v>NO</v>
      </c>
      <c r="D203" s="80"/>
      <c r="F203" s="81">
        <f t="shared" si="12"/>
        <v>0</v>
      </c>
    </row>
    <row r="204" spans="1:6" ht="15.75" thickBot="1" x14ac:dyDescent="0.25">
      <c r="A204" s="81" t="str">
        <f>IF(ISBLANK(D204),"",COUNTA($B$2:B204))</f>
        <v/>
      </c>
      <c r="B204" s="81" t="str">
        <f t="shared" si="11"/>
        <v>0</v>
      </c>
      <c r="C204" s="82" t="str">
        <f t="shared" si="13"/>
        <v>NO</v>
      </c>
      <c r="D204" s="80"/>
      <c r="F204" s="81">
        <f t="shared" si="12"/>
        <v>0</v>
      </c>
    </row>
    <row r="205" spans="1:6" ht="15.75" thickBot="1" x14ac:dyDescent="0.25">
      <c r="A205" s="81" t="str">
        <f>IF(ISBLANK(D205),"",COUNTA($B$2:B205))</f>
        <v/>
      </c>
      <c r="B205" s="81" t="str">
        <f t="shared" si="11"/>
        <v>0</v>
      </c>
      <c r="C205" s="82" t="str">
        <f t="shared" si="13"/>
        <v>NO</v>
      </c>
      <c r="D205" s="80"/>
      <c r="F205" s="81">
        <f t="shared" si="12"/>
        <v>0</v>
      </c>
    </row>
    <row r="206" spans="1:6" ht="15.75" thickBot="1" x14ac:dyDescent="0.25">
      <c r="A206" s="81" t="str">
        <f>IF(ISBLANK(D206),"",COUNTA($B$2:B206))</f>
        <v/>
      </c>
      <c r="B206" s="81" t="str">
        <f t="shared" si="11"/>
        <v>0</v>
      </c>
      <c r="C206" s="82" t="str">
        <f t="shared" si="13"/>
        <v>NO</v>
      </c>
      <c r="D206" s="80"/>
      <c r="F206" s="81">
        <f t="shared" si="12"/>
        <v>0</v>
      </c>
    </row>
    <row r="207" spans="1:6" ht="15.75" thickBot="1" x14ac:dyDescent="0.25">
      <c r="A207" s="81" t="str">
        <f>IF(ISBLANK(D207),"",COUNTA($B$2:B207))</f>
        <v/>
      </c>
      <c r="B207" s="81" t="str">
        <f t="shared" si="11"/>
        <v>0</v>
      </c>
      <c r="C207" s="82" t="str">
        <f t="shared" si="13"/>
        <v>NO</v>
      </c>
      <c r="D207" s="80"/>
      <c r="F207" s="81">
        <f t="shared" si="12"/>
        <v>0</v>
      </c>
    </row>
    <row r="208" spans="1:6" ht="15.75" thickBot="1" x14ac:dyDescent="0.25">
      <c r="A208" s="81" t="str">
        <f>IF(ISBLANK(D208),"",COUNTA($B$2:B208))</f>
        <v/>
      </c>
      <c r="B208" s="81" t="str">
        <f t="shared" si="11"/>
        <v>0</v>
      </c>
      <c r="C208" s="82" t="str">
        <f t="shared" si="13"/>
        <v>NO</v>
      </c>
      <c r="D208" s="80"/>
      <c r="F208" s="81">
        <f t="shared" si="12"/>
        <v>0</v>
      </c>
    </row>
    <row r="209" spans="1:6" ht="15.75" thickBot="1" x14ac:dyDescent="0.25">
      <c r="A209" s="81" t="str">
        <f>IF(ISBLANK(D209),"",COUNTA($B$2:B209))</f>
        <v/>
      </c>
      <c r="B209" s="81" t="str">
        <f t="shared" si="11"/>
        <v>0</v>
      </c>
      <c r="C209" s="82" t="str">
        <f t="shared" si="13"/>
        <v>NO</v>
      </c>
      <c r="D209" s="80"/>
      <c r="F209" s="81">
        <f t="shared" si="12"/>
        <v>0</v>
      </c>
    </row>
    <row r="210" spans="1:6" ht="15.75" thickBot="1" x14ac:dyDescent="0.25">
      <c r="A210" s="81" t="str">
        <f>IF(ISBLANK(D210),"",COUNTA($B$2:B210))</f>
        <v/>
      </c>
      <c r="B210" s="81" t="str">
        <f t="shared" si="11"/>
        <v>0</v>
      </c>
      <c r="C210" s="82" t="str">
        <f t="shared" si="13"/>
        <v>NO</v>
      </c>
      <c r="D210" s="80"/>
      <c r="F210" s="81">
        <f t="shared" si="12"/>
        <v>0</v>
      </c>
    </row>
    <row r="211" spans="1:6" ht="15.75" thickBot="1" x14ac:dyDescent="0.25">
      <c r="A211" s="81" t="str">
        <f>IF(ISBLANK(D211),"",COUNTA($B$2:B211))</f>
        <v/>
      </c>
      <c r="B211" s="81" t="str">
        <f t="shared" si="11"/>
        <v>0</v>
      </c>
      <c r="C211" s="82" t="str">
        <f t="shared" si="13"/>
        <v>NO</v>
      </c>
      <c r="D211" s="80"/>
      <c r="F211" s="81">
        <f t="shared" si="12"/>
        <v>0</v>
      </c>
    </row>
    <row r="212" spans="1:6" ht="15.75" thickBot="1" x14ac:dyDescent="0.25">
      <c r="A212" s="81" t="str">
        <f>IF(ISBLANK(D212),"",COUNTA($B$2:B212))</f>
        <v/>
      </c>
      <c r="B212" s="81" t="str">
        <f t="shared" si="11"/>
        <v>0</v>
      </c>
      <c r="C212" s="82" t="str">
        <f t="shared" si="13"/>
        <v>NO</v>
      </c>
      <c r="D212" s="80"/>
      <c r="F212" s="81">
        <f t="shared" si="12"/>
        <v>0</v>
      </c>
    </row>
    <row r="213" spans="1:6" ht="15.75" thickBot="1" x14ac:dyDescent="0.25">
      <c r="A213" s="81" t="str">
        <f>IF(ISBLANK(D213),"",COUNTA($B$2:B213))</f>
        <v/>
      </c>
      <c r="B213" s="81" t="str">
        <f t="shared" si="11"/>
        <v>0</v>
      </c>
      <c r="C213" s="82" t="str">
        <f t="shared" si="13"/>
        <v>NO</v>
      </c>
      <c r="D213" s="80"/>
      <c r="F213" s="81">
        <f t="shared" si="12"/>
        <v>0</v>
      </c>
    </row>
    <row r="214" spans="1:6" ht="15.75" thickBot="1" x14ac:dyDescent="0.25">
      <c r="A214" s="81" t="str">
        <f>IF(ISBLANK(D214),"",COUNTA($B$2:B214))</f>
        <v/>
      </c>
      <c r="B214" s="81" t="str">
        <f t="shared" si="11"/>
        <v>0</v>
      </c>
      <c r="C214" s="82" t="str">
        <f t="shared" si="13"/>
        <v>NO</v>
      </c>
      <c r="D214" s="80"/>
      <c r="F214" s="81">
        <f t="shared" si="12"/>
        <v>0</v>
      </c>
    </row>
    <row r="215" spans="1:6" ht="15.75" thickBot="1" x14ac:dyDescent="0.25">
      <c r="A215" s="81" t="str">
        <f>IF(ISBLANK(D215),"",COUNTA($B$2:B215))</f>
        <v/>
      </c>
      <c r="B215" s="81" t="str">
        <f t="shared" si="11"/>
        <v>0</v>
      </c>
      <c r="C215" s="82" t="str">
        <f t="shared" si="13"/>
        <v>NO</v>
      </c>
      <c r="D215" s="80"/>
      <c r="F215" s="81">
        <f t="shared" si="12"/>
        <v>0</v>
      </c>
    </row>
    <row r="216" spans="1:6" ht="15.75" thickBot="1" x14ac:dyDescent="0.25">
      <c r="A216" s="81" t="str">
        <f>IF(ISBLANK(D216),"",COUNTA($B$2:B216))</f>
        <v/>
      </c>
      <c r="B216" s="81" t="str">
        <f t="shared" si="11"/>
        <v>0</v>
      </c>
      <c r="C216" s="82" t="str">
        <f t="shared" si="13"/>
        <v>NO</v>
      </c>
      <c r="D216" s="80"/>
      <c r="F216" s="81">
        <f t="shared" si="12"/>
        <v>0</v>
      </c>
    </row>
    <row r="217" spans="1:6" ht="15.75" thickBot="1" x14ac:dyDescent="0.25">
      <c r="A217" s="81" t="str">
        <f>IF(ISBLANK(D217),"",COUNTA($B$2:B217))</f>
        <v/>
      </c>
      <c r="B217" s="81" t="str">
        <f t="shared" si="11"/>
        <v>0</v>
      </c>
      <c r="C217" s="82" t="str">
        <f t="shared" si="13"/>
        <v>NO</v>
      </c>
      <c r="D217" s="80"/>
      <c r="F217" s="81">
        <f t="shared" si="12"/>
        <v>0</v>
      </c>
    </row>
    <row r="218" spans="1:6" ht="15.75" thickBot="1" x14ac:dyDescent="0.25">
      <c r="A218" s="81" t="str">
        <f>IF(ISBLANK(D218),"",COUNTA($B$2:B218))</f>
        <v/>
      </c>
      <c r="B218" s="81" t="str">
        <f t="shared" si="11"/>
        <v>0</v>
      </c>
      <c r="C218" s="82" t="str">
        <f t="shared" si="13"/>
        <v>NO</v>
      </c>
      <c r="D218" s="80"/>
      <c r="F218" s="81">
        <f t="shared" si="12"/>
        <v>0</v>
      </c>
    </row>
    <row r="219" spans="1:6" ht="15.75" thickBot="1" x14ac:dyDescent="0.25">
      <c r="A219" s="81" t="str">
        <f>IF(ISBLANK(D219),"",COUNTA($B$2:B219))</f>
        <v/>
      </c>
      <c r="B219" s="81" t="str">
        <f t="shared" si="11"/>
        <v>0</v>
      </c>
      <c r="C219" s="82" t="str">
        <f t="shared" si="13"/>
        <v>NO</v>
      </c>
      <c r="D219" s="80"/>
      <c r="F219" s="81">
        <f t="shared" si="12"/>
        <v>0</v>
      </c>
    </row>
    <row r="220" spans="1:6" ht="15.75" thickBot="1" x14ac:dyDescent="0.25">
      <c r="A220" s="81" t="str">
        <f>IF(ISBLANK(D220),"",COUNTA($B$2:B220))</f>
        <v/>
      </c>
      <c r="B220" s="81" t="str">
        <f t="shared" si="11"/>
        <v>0</v>
      </c>
      <c r="C220" s="82" t="str">
        <f t="shared" si="13"/>
        <v>NO</v>
      </c>
      <c r="D220" s="80"/>
      <c r="F220" s="81">
        <f t="shared" si="12"/>
        <v>0</v>
      </c>
    </row>
    <row r="221" spans="1:6" ht="15.75" thickBot="1" x14ac:dyDescent="0.25">
      <c r="A221" s="81" t="str">
        <f>IF(ISBLANK(D221),"",COUNTA($B$2:B221))</f>
        <v/>
      </c>
      <c r="B221" s="81" t="str">
        <f t="shared" si="11"/>
        <v>0</v>
      </c>
      <c r="C221" s="82" t="str">
        <f t="shared" si="13"/>
        <v>NO</v>
      </c>
      <c r="D221" s="80"/>
      <c r="F221" s="81">
        <f t="shared" si="12"/>
        <v>0</v>
      </c>
    </row>
    <row r="222" spans="1:6" ht="15.75" thickBot="1" x14ac:dyDescent="0.25">
      <c r="A222" s="81" t="str">
        <f>IF(ISBLANK(D222),"",COUNTA($B$2:B222))</f>
        <v/>
      </c>
      <c r="B222" s="81" t="str">
        <f t="shared" si="11"/>
        <v>0</v>
      </c>
      <c r="C222" s="82" t="str">
        <f t="shared" si="13"/>
        <v>NO</v>
      </c>
      <c r="D222" s="80"/>
      <c r="F222" s="81">
        <f t="shared" si="12"/>
        <v>0</v>
      </c>
    </row>
    <row r="223" spans="1:6" ht="15.75" thickBot="1" x14ac:dyDescent="0.25">
      <c r="A223" s="81" t="str">
        <f>IF(ISBLANK(D223),"",COUNTA($B$2:B223))</f>
        <v/>
      </c>
      <c r="B223" s="81" t="str">
        <f t="shared" si="11"/>
        <v>0</v>
      </c>
      <c r="C223" s="82" t="str">
        <f t="shared" si="13"/>
        <v>NO</v>
      </c>
      <c r="D223" s="80"/>
      <c r="F223" s="81">
        <f t="shared" si="12"/>
        <v>0</v>
      </c>
    </row>
    <row r="224" spans="1:6" ht="15.75" thickBot="1" x14ac:dyDescent="0.25">
      <c r="A224" s="81" t="str">
        <f>IF(ISBLANK(D224),"",COUNTA($B$2:B224))</f>
        <v/>
      </c>
      <c r="B224" s="81" t="str">
        <f t="shared" si="11"/>
        <v>0</v>
      </c>
      <c r="C224" s="82" t="str">
        <f t="shared" si="13"/>
        <v>NO</v>
      </c>
      <c r="D224" s="80"/>
      <c r="F224" s="81">
        <f t="shared" si="12"/>
        <v>0</v>
      </c>
    </row>
    <row r="225" spans="1:6" ht="15.75" thickBot="1" x14ac:dyDescent="0.25">
      <c r="A225" s="81" t="str">
        <f>IF(ISBLANK(D225),"",COUNTA($B$2:B225))</f>
        <v/>
      </c>
      <c r="B225" s="81" t="str">
        <f t="shared" si="11"/>
        <v>0</v>
      </c>
      <c r="C225" s="82" t="str">
        <f t="shared" si="13"/>
        <v>NO</v>
      </c>
      <c r="D225" s="80"/>
      <c r="F225" s="81">
        <f t="shared" si="12"/>
        <v>0</v>
      </c>
    </row>
    <row r="226" spans="1:6" ht="15.75" thickBot="1" x14ac:dyDescent="0.25">
      <c r="A226" s="81" t="str">
        <f>IF(ISBLANK(D226),"",COUNTA($B$2:B226))</f>
        <v/>
      </c>
      <c r="B226" s="81" t="str">
        <f t="shared" si="11"/>
        <v>0</v>
      </c>
      <c r="C226" s="82" t="str">
        <f t="shared" si="13"/>
        <v>NO</v>
      </c>
      <c r="D226" s="80"/>
      <c r="F226" s="81">
        <f t="shared" si="12"/>
        <v>0</v>
      </c>
    </row>
    <row r="227" spans="1:6" ht="15.75" thickBot="1" x14ac:dyDescent="0.25">
      <c r="A227" s="81" t="str">
        <f>IF(ISBLANK(D227),"",COUNTA($B$2:B227))</f>
        <v/>
      </c>
      <c r="B227" s="81" t="str">
        <f t="shared" si="11"/>
        <v>0</v>
      </c>
      <c r="C227" s="82" t="str">
        <f t="shared" si="13"/>
        <v>NO</v>
      </c>
      <c r="D227" s="80"/>
      <c r="F227" s="81">
        <f t="shared" si="12"/>
        <v>0</v>
      </c>
    </row>
    <row r="228" spans="1:6" ht="15.75" thickBot="1" x14ac:dyDescent="0.25">
      <c r="A228" s="81" t="str">
        <f>IF(ISBLANK(D228),"",COUNTA($B$2:B228))</f>
        <v/>
      </c>
      <c r="B228" s="81" t="str">
        <f t="shared" si="11"/>
        <v>0</v>
      </c>
      <c r="C228" s="82" t="str">
        <f t="shared" si="13"/>
        <v>NO</v>
      </c>
      <c r="D228" s="80"/>
      <c r="F228" s="81">
        <f t="shared" si="12"/>
        <v>0</v>
      </c>
    </row>
    <row r="229" spans="1:6" ht="15.75" thickBot="1" x14ac:dyDescent="0.25">
      <c r="A229" s="81" t="str">
        <f>IF(ISBLANK(D229),"",COUNTA($B$2:B229))</f>
        <v/>
      </c>
      <c r="B229" s="81" t="str">
        <f t="shared" si="11"/>
        <v>0</v>
      </c>
      <c r="C229" s="82" t="str">
        <f t="shared" si="13"/>
        <v>NO</v>
      </c>
      <c r="D229" s="80"/>
      <c r="F229" s="81">
        <f t="shared" si="12"/>
        <v>0</v>
      </c>
    </row>
    <row r="230" spans="1:6" ht="15.75" thickBot="1" x14ac:dyDescent="0.25">
      <c r="A230" s="81" t="str">
        <f>IF(ISBLANK(D230),"",COUNTA($B$2:B230))</f>
        <v/>
      </c>
      <c r="B230" s="81" t="str">
        <f t="shared" si="11"/>
        <v>0</v>
      </c>
      <c r="C230" s="82" t="str">
        <f t="shared" si="13"/>
        <v>NO</v>
      </c>
      <c r="D230" s="80"/>
      <c r="F230" s="81">
        <f t="shared" si="12"/>
        <v>0</v>
      </c>
    </row>
    <row r="231" spans="1:6" ht="15.75" thickBot="1" x14ac:dyDescent="0.25">
      <c r="A231" s="81" t="str">
        <f>IF(ISBLANK(D231),"",COUNTA($B$2:B231))</f>
        <v/>
      </c>
      <c r="B231" s="81" t="str">
        <f t="shared" si="11"/>
        <v>0</v>
      </c>
      <c r="C231" s="82" t="str">
        <f t="shared" si="13"/>
        <v>NO</v>
      </c>
      <c r="D231" s="80"/>
      <c r="F231" s="81">
        <f t="shared" si="12"/>
        <v>0</v>
      </c>
    </row>
    <row r="232" spans="1:6" ht="15.75" thickBot="1" x14ac:dyDescent="0.25">
      <c r="A232" s="81" t="str">
        <f>IF(ISBLANK(D232),"",COUNTA($B$2:B232))</f>
        <v/>
      </c>
      <c r="B232" s="81" t="str">
        <f t="shared" si="11"/>
        <v>0</v>
      </c>
      <c r="C232" s="82" t="str">
        <f t="shared" si="13"/>
        <v>NO</v>
      </c>
      <c r="D232" s="80"/>
      <c r="F232" s="81">
        <f t="shared" si="12"/>
        <v>0</v>
      </c>
    </row>
    <row r="233" spans="1:6" ht="15.75" thickBot="1" x14ac:dyDescent="0.25">
      <c r="A233" s="81" t="str">
        <f>IF(ISBLANK(D233),"",COUNTA($B$2:B233))</f>
        <v/>
      </c>
      <c r="B233" s="81" t="str">
        <f t="shared" si="11"/>
        <v>0</v>
      </c>
      <c r="C233" s="82" t="str">
        <f t="shared" si="13"/>
        <v>NO</v>
      </c>
      <c r="D233" s="80"/>
      <c r="F233" s="81">
        <f t="shared" si="12"/>
        <v>0</v>
      </c>
    </row>
    <row r="234" spans="1:6" ht="15.75" thickBot="1" x14ac:dyDescent="0.25">
      <c r="A234" s="81" t="str">
        <f>IF(ISBLANK(D234),"",COUNTA($B$2:B234))</f>
        <v/>
      </c>
      <c r="B234" s="81" t="str">
        <f t="shared" si="11"/>
        <v>0</v>
      </c>
      <c r="C234" s="82" t="str">
        <f t="shared" si="13"/>
        <v>NO</v>
      </c>
      <c r="D234" s="80"/>
      <c r="F234" s="81">
        <f t="shared" si="12"/>
        <v>0</v>
      </c>
    </row>
    <row r="235" spans="1:6" ht="15.75" thickBot="1" x14ac:dyDescent="0.25">
      <c r="A235" s="81" t="str">
        <f>IF(ISBLANK(D235),"",COUNTA($B$2:B235))</f>
        <v/>
      </c>
      <c r="B235" s="81" t="str">
        <f t="shared" si="11"/>
        <v>0</v>
      </c>
      <c r="C235" s="82" t="str">
        <f t="shared" si="13"/>
        <v>NO</v>
      </c>
      <c r="D235" s="80"/>
      <c r="F235" s="81">
        <f t="shared" si="12"/>
        <v>0</v>
      </c>
    </row>
    <row r="236" spans="1:6" ht="15.75" thickBot="1" x14ac:dyDescent="0.25">
      <c r="A236" s="81" t="str">
        <f>IF(ISBLANK(D236),"",COUNTA($B$2:B236))</f>
        <v/>
      </c>
      <c r="B236" s="81" t="str">
        <f t="shared" si="11"/>
        <v>0</v>
      </c>
      <c r="C236" s="82" t="str">
        <f t="shared" si="13"/>
        <v>NO</v>
      </c>
      <c r="D236" s="80"/>
      <c r="F236" s="81">
        <f t="shared" si="12"/>
        <v>0</v>
      </c>
    </row>
    <row r="237" spans="1:6" ht="15.75" thickBot="1" x14ac:dyDescent="0.25">
      <c r="A237" s="81" t="str">
        <f>IF(ISBLANK(D237),"",COUNTA($B$2:B237))</f>
        <v/>
      </c>
      <c r="B237" s="81" t="str">
        <f t="shared" si="11"/>
        <v>0</v>
      </c>
      <c r="C237" s="82" t="str">
        <f t="shared" si="13"/>
        <v>NO</v>
      </c>
      <c r="D237" s="80"/>
      <c r="F237" s="81">
        <f t="shared" si="12"/>
        <v>0</v>
      </c>
    </row>
    <row r="238" spans="1:6" ht="15.75" thickBot="1" x14ac:dyDescent="0.25">
      <c r="A238" s="81" t="str">
        <f>IF(ISBLANK(D238),"",COUNTA($B$2:B238))</f>
        <v/>
      </c>
      <c r="B238" s="81" t="str">
        <f t="shared" si="11"/>
        <v>0</v>
      </c>
      <c r="C238" s="82" t="str">
        <f t="shared" si="13"/>
        <v>NO</v>
      </c>
      <c r="D238" s="80"/>
      <c r="F238" s="81">
        <f t="shared" si="12"/>
        <v>0</v>
      </c>
    </row>
    <row r="239" spans="1:6" ht="15.75" thickBot="1" x14ac:dyDescent="0.25">
      <c r="A239" s="81" t="str">
        <f>IF(ISBLANK(D239),"",COUNTA($B$2:B239))</f>
        <v/>
      </c>
      <c r="B239" s="81" t="str">
        <f t="shared" si="11"/>
        <v>0</v>
      </c>
      <c r="C239" s="82" t="str">
        <f t="shared" si="13"/>
        <v>NO</v>
      </c>
      <c r="D239" s="80"/>
      <c r="F239" s="81">
        <f t="shared" si="12"/>
        <v>0</v>
      </c>
    </row>
    <row r="240" spans="1:6" ht="15.75" thickBot="1" x14ac:dyDescent="0.25">
      <c r="A240" s="81" t="str">
        <f>IF(ISBLANK(D240),"",COUNTA($B$2:B240))</f>
        <v/>
      </c>
      <c r="B240" s="81" t="str">
        <f t="shared" si="11"/>
        <v>0</v>
      </c>
      <c r="C240" s="82" t="str">
        <f t="shared" si="13"/>
        <v>NO</v>
      </c>
      <c r="D240" s="80"/>
      <c r="F240" s="81">
        <f t="shared" si="12"/>
        <v>0</v>
      </c>
    </row>
    <row r="241" spans="1:6" ht="15.75" thickBot="1" x14ac:dyDescent="0.25">
      <c r="A241" s="81" t="str">
        <f>IF(ISBLANK(D241),"",COUNTA($B$2:B241))</f>
        <v/>
      </c>
      <c r="B241" s="81" t="str">
        <f t="shared" si="11"/>
        <v>0</v>
      </c>
      <c r="C241" s="82" t="str">
        <f t="shared" si="13"/>
        <v>NO</v>
      </c>
      <c r="D241" s="80"/>
      <c r="F241" s="81">
        <f t="shared" si="12"/>
        <v>0</v>
      </c>
    </row>
    <row r="242" spans="1:6" ht="15.75" thickBot="1" x14ac:dyDescent="0.25">
      <c r="A242" s="81" t="str">
        <f>IF(ISBLANK(D242),"",COUNTA($B$2:B242))</f>
        <v/>
      </c>
      <c r="B242" s="81" t="str">
        <f t="shared" si="11"/>
        <v>0</v>
      </c>
      <c r="C242" s="82" t="str">
        <f t="shared" si="13"/>
        <v>NO</v>
      </c>
      <c r="D242" s="80"/>
      <c r="F242" s="81">
        <f t="shared" si="12"/>
        <v>0</v>
      </c>
    </row>
    <row r="243" spans="1:6" ht="15.75" thickBot="1" x14ac:dyDescent="0.25">
      <c r="A243" s="81" t="str">
        <f>IF(ISBLANK(D243),"",COUNTA($B$2:B243))</f>
        <v/>
      </c>
      <c r="B243" s="81" t="str">
        <f t="shared" ref="B243:B306" si="14">IF(C243="NO","0",IF(C243&gt;=11000,10000,ROUND(IF((SIGN(C243)=-1),C243*(1+$E$1/100),C243*(1-$E$1/100)),0)))</f>
        <v>0</v>
      </c>
      <c r="C243" s="82" t="str">
        <f t="shared" si="13"/>
        <v>NO</v>
      </c>
      <c r="D243" s="80"/>
      <c r="F243" s="81">
        <f t="shared" si="12"/>
        <v>0</v>
      </c>
    </row>
    <row r="244" spans="1:6" ht="15.75" thickBot="1" x14ac:dyDescent="0.25">
      <c r="A244" s="81" t="str">
        <f>IF(ISBLANK(D244),"",COUNTA($B$2:B244))</f>
        <v/>
      </c>
      <c r="B244" s="81" t="str">
        <f t="shared" si="14"/>
        <v>0</v>
      </c>
      <c r="C244" s="82" t="str">
        <f t="shared" si="13"/>
        <v>NO</v>
      </c>
      <c r="D244" s="80"/>
      <c r="F244" s="81">
        <f t="shared" si="12"/>
        <v>0</v>
      </c>
    </row>
    <row r="245" spans="1:6" ht="15.75" thickBot="1" x14ac:dyDescent="0.25">
      <c r="A245" s="81" t="str">
        <f>IF(ISBLANK(D245),"",COUNTA($B$2:B245))</f>
        <v/>
      </c>
      <c r="B245" s="81" t="str">
        <f t="shared" si="14"/>
        <v>0</v>
      </c>
      <c r="C245" s="82" t="str">
        <f t="shared" si="13"/>
        <v>NO</v>
      </c>
      <c r="D245" s="80"/>
      <c r="F245" s="81">
        <f t="shared" si="12"/>
        <v>0</v>
      </c>
    </row>
    <row r="246" spans="1:6" ht="15.75" thickBot="1" x14ac:dyDescent="0.25">
      <c r="A246" s="81" t="str">
        <f>IF(ISBLANK(D246),"",COUNTA($B$2:B246))</f>
        <v/>
      </c>
      <c r="B246" s="81" t="str">
        <f t="shared" si="14"/>
        <v>0</v>
      </c>
      <c r="C246" s="82" t="str">
        <f t="shared" si="13"/>
        <v>NO</v>
      </c>
      <c r="D246" s="80"/>
      <c r="F246" s="81">
        <f t="shared" si="12"/>
        <v>0</v>
      </c>
    </row>
    <row r="247" spans="1:6" ht="15.75" thickBot="1" x14ac:dyDescent="0.25">
      <c r="A247" s="81" t="str">
        <f>IF(ISBLANK(D247),"",COUNTA($B$2:B247))</f>
        <v/>
      </c>
      <c r="B247" s="81" t="str">
        <f t="shared" si="14"/>
        <v>0</v>
      </c>
      <c r="C247" s="82" t="str">
        <f t="shared" si="13"/>
        <v>NO</v>
      </c>
      <c r="D247" s="80"/>
      <c r="F247" s="81">
        <f t="shared" si="12"/>
        <v>0</v>
      </c>
    </row>
    <row r="248" spans="1:6" ht="15.75" thickBot="1" x14ac:dyDescent="0.25">
      <c r="A248" s="81" t="str">
        <f>IF(ISBLANK(D248),"",COUNTA($B$2:B248))</f>
        <v/>
      </c>
      <c r="B248" s="81" t="str">
        <f t="shared" si="14"/>
        <v>0</v>
      </c>
      <c r="C248" s="82" t="str">
        <f t="shared" si="13"/>
        <v>NO</v>
      </c>
      <c r="D248" s="80"/>
      <c r="F248" s="81">
        <f t="shared" si="12"/>
        <v>0</v>
      </c>
    </row>
    <row r="249" spans="1:6" ht="15.75" thickBot="1" x14ac:dyDescent="0.25">
      <c r="A249" s="81" t="str">
        <f>IF(ISBLANK(D249),"",COUNTA($B$2:B249))</f>
        <v/>
      </c>
      <c r="B249" s="81" t="str">
        <f t="shared" si="14"/>
        <v>0</v>
      </c>
      <c r="C249" s="82" t="str">
        <f t="shared" si="13"/>
        <v>NO</v>
      </c>
      <c r="D249" s="80"/>
      <c r="F249" s="81">
        <f t="shared" si="12"/>
        <v>0</v>
      </c>
    </row>
    <row r="250" spans="1:6" ht="15.75" thickBot="1" x14ac:dyDescent="0.25">
      <c r="A250" s="81" t="str">
        <f>IF(ISBLANK(D250),"",COUNTA($B$2:B250))</f>
        <v/>
      </c>
      <c r="B250" s="81" t="str">
        <f t="shared" si="14"/>
        <v>0</v>
      </c>
      <c r="C250" s="82" t="str">
        <f t="shared" si="13"/>
        <v>NO</v>
      </c>
      <c r="D250" s="80"/>
      <c r="F250" s="81">
        <f t="shared" si="12"/>
        <v>0</v>
      </c>
    </row>
    <row r="251" spans="1:6" ht="15.75" thickBot="1" x14ac:dyDescent="0.25">
      <c r="A251" s="81" t="str">
        <f>IF(ISBLANK(D251),"",COUNTA($B$2:B251))</f>
        <v/>
      </c>
      <c r="B251" s="81" t="str">
        <f t="shared" si="14"/>
        <v>0</v>
      </c>
      <c r="C251" s="82" t="str">
        <f t="shared" si="13"/>
        <v>NO</v>
      </c>
      <c r="D251" s="80"/>
      <c r="F251" s="81">
        <f t="shared" si="12"/>
        <v>0</v>
      </c>
    </row>
    <row r="252" spans="1:6" ht="15.75" thickBot="1" x14ac:dyDescent="0.25">
      <c r="A252" s="81" t="str">
        <f>IF(ISBLANK(D252),"",COUNTA($B$2:B252))</f>
        <v/>
      </c>
      <c r="B252" s="81" t="str">
        <f t="shared" si="14"/>
        <v>0</v>
      </c>
      <c r="C252" s="82" t="str">
        <f t="shared" si="13"/>
        <v>NO</v>
      </c>
      <c r="D252" s="80"/>
      <c r="F252" s="81">
        <f t="shared" si="12"/>
        <v>0</v>
      </c>
    </row>
    <row r="253" spans="1:6" ht="15.75" thickBot="1" x14ac:dyDescent="0.25">
      <c r="A253" s="81" t="str">
        <f>IF(ISBLANK(D253),"",COUNTA($B$2:B253))</f>
        <v/>
      </c>
      <c r="B253" s="81" t="str">
        <f t="shared" si="14"/>
        <v>0</v>
      </c>
      <c r="C253" s="82" t="str">
        <f t="shared" si="13"/>
        <v>NO</v>
      </c>
      <c r="D253" s="80"/>
      <c r="F253" s="81">
        <f t="shared" si="12"/>
        <v>0</v>
      </c>
    </row>
    <row r="254" spans="1:6" ht="15.75" thickBot="1" x14ac:dyDescent="0.25">
      <c r="A254" s="81" t="str">
        <f>IF(ISBLANK(D254),"",COUNTA($B$2:B254))</f>
        <v/>
      </c>
      <c r="B254" s="81" t="str">
        <f t="shared" si="14"/>
        <v>0</v>
      </c>
      <c r="C254" s="82" t="str">
        <f t="shared" si="13"/>
        <v>NO</v>
      </c>
      <c r="D254" s="80"/>
      <c r="F254" s="81">
        <f t="shared" si="12"/>
        <v>0</v>
      </c>
    </row>
    <row r="255" spans="1:6" ht="15.75" thickBot="1" x14ac:dyDescent="0.25">
      <c r="A255" s="81" t="str">
        <f>IF(ISBLANK(D255),"",COUNTA($B$2:B255))</f>
        <v/>
      </c>
      <c r="B255" s="81" t="str">
        <f t="shared" si="14"/>
        <v>0</v>
      </c>
      <c r="C255" s="82" t="str">
        <f t="shared" si="13"/>
        <v>NO</v>
      </c>
      <c r="D255" s="80"/>
      <c r="F255" s="81">
        <f t="shared" si="12"/>
        <v>0</v>
      </c>
    </row>
    <row r="256" spans="1:6" ht="15.75" thickBot="1" x14ac:dyDescent="0.25">
      <c r="A256" s="81" t="str">
        <f>IF(ISBLANK(D256),"",COUNTA($B$2:B256))</f>
        <v/>
      </c>
      <c r="B256" s="81" t="str">
        <f t="shared" si="14"/>
        <v>0</v>
      </c>
      <c r="C256" s="82" t="str">
        <f t="shared" si="13"/>
        <v>NO</v>
      </c>
      <c r="D256" s="80"/>
      <c r="F256" s="81">
        <f t="shared" si="12"/>
        <v>0</v>
      </c>
    </row>
    <row r="257" spans="1:6" ht="15.75" thickBot="1" x14ac:dyDescent="0.25">
      <c r="A257" s="81" t="str">
        <f>IF(ISBLANK(D257),"",COUNTA($B$2:B257))</f>
        <v/>
      </c>
      <c r="B257" s="81" t="str">
        <f t="shared" si="14"/>
        <v>0</v>
      </c>
      <c r="C257" s="82" t="str">
        <f t="shared" si="13"/>
        <v>NO</v>
      </c>
      <c r="D257" s="80"/>
      <c r="F257" s="81">
        <f t="shared" si="12"/>
        <v>0</v>
      </c>
    </row>
    <row r="258" spans="1:6" ht="15.75" thickBot="1" x14ac:dyDescent="0.25">
      <c r="A258" s="81" t="str">
        <f>IF(ISBLANK(D258),"",COUNTA($B$2:B258))</f>
        <v/>
      </c>
      <c r="B258" s="81" t="str">
        <f t="shared" si="14"/>
        <v>0</v>
      </c>
      <c r="C258" s="82" t="str">
        <f t="shared" si="13"/>
        <v>NO</v>
      </c>
      <c r="D258" s="80"/>
      <c r="F258" s="81">
        <f t="shared" ref="F258:F300" si="15">+LEN(G258)</f>
        <v>0</v>
      </c>
    </row>
    <row r="259" spans="1:6" ht="15.75" thickBot="1" x14ac:dyDescent="0.25">
      <c r="A259" s="81" t="str">
        <f>IF(ISBLANK(D259),"",COUNTA($B$2:B259))</f>
        <v/>
      </c>
      <c r="B259" s="81" t="str">
        <f t="shared" si="14"/>
        <v>0</v>
      </c>
      <c r="C259" s="82" t="str">
        <f t="shared" ref="C259:C322" si="16">IF(ISERROR(_xlfn.NUMBERVALUE(VLOOKUP(D259,G:H,2,0))),"NO",_xlfn.NUMBERVALUE(VLOOKUP(D259,G:H,2,0)))</f>
        <v>NO</v>
      </c>
      <c r="D259" s="80"/>
      <c r="F259" s="81">
        <f t="shared" si="15"/>
        <v>0</v>
      </c>
    </row>
    <row r="260" spans="1:6" ht="15.75" thickBot="1" x14ac:dyDescent="0.25">
      <c r="A260" s="81" t="str">
        <f>IF(ISBLANK(D260),"",COUNTA($B$2:B260))</f>
        <v/>
      </c>
      <c r="B260" s="81" t="str">
        <f t="shared" si="14"/>
        <v>0</v>
      </c>
      <c r="C260" s="82" t="str">
        <f t="shared" si="16"/>
        <v>NO</v>
      </c>
      <c r="D260" s="80"/>
      <c r="F260" s="81">
        <f t="shared" si="15"/>
        <v>0</v>
      </c>
    </row>
    <row r="261" spans="1:6" ht="15.75" thickBot="1" x14ac:dyDescent="0.25">
      <c r="A261" s="81" t="str">
        <f>IF(ISBLANK(D261),"",COUNTA($B$2:B261))</f>
        <v/>
      </c>
      <c r="B261" s="81" t="str">
        <f t="shared" si="14"/>
        <v>0</v>
      </c>
      <c r="C261" s="82" t="str">
        <f t="shared" si="16"/>
        <v>NO</v>
      </c>
      <c r="D261" s="80"/>
      <c r="F261" s="81">
        <f t="shared" si="15"/>
        <v>0</v>
      </c>
    </row>
    <row r="262" spans="1:6" ht="15.75" thickBot="1" x14ac:dyDescent="0.25">
      <c r="A262" s="81" t="str">
        <f>IF(ISBLANK(D262),"",COUNTA($B$2:B262))</f>
        <v/>
      </c>
      <c r="B262" s="81" t="str">
        <f t="shared" si="14"/>
        <v>0</v>
      </c>
      <c r="C262" s="82" t="str">
        <f t="shared" si="16"/>
        <v>NO</v>
      </c>
      <c r="D262" s="80"/>
      <c r="F262" s="81">
        <f t="shared" si="15"/>
        <v>0</v>
      </c>
    </row>
    <row r="263" spans="1:6" ht="15.75" thickBot="1" x14ac:dyDescent="0.25">
      <c r="A263" s="81" t="str">
        <f>IF(ISBLANK(D263),"",COUNTA($B$2:B263))</f>
        <v/>
      </c>
      <c r="B263" s="81" t="str">
        <f t="shared" si="14"/>
        <v>0</v>
      </c>
      <c r="C263" s="82" t="str">
        <f t="shared" si="16"/>
        <v>NO</v>
      </c>
      <c r="D263" s="80"/>
      <c r="F263" s="81">
        <f t="shared" si="15"/>
        <v>0</v>
      </c>
    </row>
    <row r="264" spans="1:6" ht="15.75" thickBot="1" x14ac:dyDescent="0.25">
      <c r="A264" s="81" t="str">
        <f>IF(ISBLANK(D264),"",COUNTA($B$2:B264))</f>
        <v/>
      </c>
      <c r="B264" s="81" t="str">
        <f t="shared" si="14"/>
        <v>0</v>
      </c>
      <c r="C264" s="82" t="str">
        <f t="shared" si="16"/>
        <v>NO</v>
      </c>
      <c r="D264" s="80"/>
      <c r="F264" s="81">
        <f t="shared" si="15"/>
        <v>0</v>
      </c>
    </row>
    <row r="265" spans="1:6" ht="15.75" thickBot="1" x14ac:dyDescent="0.25">
      <c r="A265" s="81" t="str">
        <f>IF(ISBLANK(D265),"",COUNTA($B$2:B265))</f>
        <v/>
      </c>
      <c r="B265" s="81" t="str">
        <f t="shared" si="14"/>
        <v>0</v>
      </c>
      <c r="C265" s="82" t="str">
        <f t="shared" si="16"/>
        <v>NO</v>
      </c>
      <c r="D265" s="80"/>
      <c r="F265" s="81">
        <f t="shared" si="15"/>
        <v>0</v>
      </c>
    </row>
    <row r="266" spans="1:6" ht="15.75" thickBot="1" x14ac:dyDescent="0.25">
      <c r="A266" s="81" t="str">
        <f>IF(ISBLANK(D266),"",COUNTA($B$2:B266))</f>
        <v/>
      </c>
      <c r="B266" s="81" t="str">
        <f t="shared" si="14"/>
        <v>0</v>
      </c>
      <c r="C266" s="82" t="str">
        <f t="shared" si="16"/>
        <v>NO</v>
      </c>
      <c r="D266" s="80"/>
      <c r="F266" s="81">
        <f t="shared" si="15"/>
        <v>0</v>
      </c>
    </row>
    <row r="267" spans="1:6" ht="15.75" thickBot="1" x14ac:dyDescent="0.25">
      <c r="A267" s="81" t="str">
        <f>IF(ISBLANK(D267),"",COUNTA($B$2:B267))</f>
        <v/>
      </c>
      <c r="B267" s="81" t="str">
        <f t="shared" si="14"/>
        <v>0</v>
      </c>
      <c r="C267" s="82" t="str">
        <f t="shared" si="16"/>
        <v>NO</v>
      </c>
      <c r="D267" s="80"/>
      <c r="F267" s="81">
        <f t="shared" si="15"/>
        <v>0</v>
      </c>
    </row>
    <row r="268" spans="1:6" ht="15.75" thickBot="1" x14ac:dyDescent="0.25">
      <c r="A268" s="81" t="str">
        <f>IF(ISBLANK(D268),"",COUNTA($B$2:B268))</f>
        <v/>
      </c>
      <c r="B268" s="81" t="str">
        <f t="shared" si="14"/>
        <v>0</v>
      </c>
      <c r="C268" s="82" t="str">
        <f t="shared" si="16"/>
        <v>NO</v>
      </c>
      <c r="D268" s="80"/>
      <c r="F268" s="81">
        <f t="shared" si="15"/>
        <v>0</v>
      </c>
    </row>
    <row r="269" spans="1:6" ht="15.75" thickBot="1" x14ac:dyDescent="0.25">
      <c r="A269" s="81" t="str">
        <f>IF(ISBLANK(D269),"",COUNTA($B$2:B269))</f>
        <v/>
      </c>
      <c r="B269" s="81" t="str">
        <f t="shared" si="14"/>
        <v>0</v>
      </c>
      <c r="C269" s="82" t="str">
        <f t="shared" si="16"/>
        <v>NO</v>
      </c>
      <c r="D269" s="80"/>
      <c r="F269" s="81">
        <f t="shared" si="15"/>
        <v>0</v>
      </c>
    </row>
    <row r="270" spans="1:6" ht="15.75" thickBot="1" x14ac:dyDescent="0.25">
      <c r="A270" s="81" t="str">
        <f>IF(ISBLANK(D270),"",COUNTA($B$2:B270))</f>
        <v/>
      </c>
      <c r="B270" s="81" t="str">
        <f t="shared" si="14"/>
        <v>0</v>
      </c>
      <c r="C270" s="82" t="str">
        <f t="shared" si="16"/>
        <v>NO</v>
      </c>
      <c r="D270" s="80"/>
      <c r="F270" s="81">
        <f t="shared" si="15"/>
        <v>0</v>
      </c>
    </row>
    <row r="271" spans="1:6" ht="15.75" thickBot="1" x14ac:dyDescent="0.25">
      <c r="A271" s="81" t="str">
        <f>IF(ISBLANK(D271),"",COUNTA($B$2:B271))</f>
        <v/>
      </c>
      <c r="B271" s="81" t="str">
        <f t="shared" si="14"/>
        <v>0</v>
      </c>
      <c r="C271" s="82" t="str">
        <f t="shared" si="16"/>
        <v>NO</v>
      </c>
      <c r="D271" s="80"/>
      <c r="F271" s="81">
        <f t="shared" si="15"/>
        <v>0</v>
      </c>
    </row>
    <row r="272" spans="1:6" ht="15.75" thickBot="1" x14ac:dyDescent="0.25">
      <c r="A272" s="81" t="str">
        <f>IF(ISBLANK(D272),"",COUNTA($B$2:B272))</f>
        <v/>
      </c>
      <c r="B272" s="81" t="str">
        <f t="shared" si="14"/>
        <v>0</v>
      </c>
      <c r="C272" s="82" t="str">
        <f t="shared" si="16"/>
        <v>NO</v>
      </c>
      <c r="D272" s="80"/>
      <c r="F272" s="81">
        <f t="shared" si="15"/>
        <v>0</v>
      </c>
    </row>
    <row r="273" spans="1:6" ht="15.75" thickBot="1" x14ac:dyDescent="0.25">
      <c r="A273" s="81" t="str">
        <f>IF(ISBLANK(D273),"",COUNTA($B$2:B273))</f>
        <v/>
      </c>
      <c r="B273" s="81" t="str">
        <f t="shared" si="14"/>
        <v>0</v>
      </c>
      <c r="C273" s="82" t="str">
        <f t="shared" si="16"/>
        <v>NO</v>
      </c>
      <c r="D273" s="80"/>
      <c r="F273" s="81">
        <f t="shared" si="15"/>
        <v>0</v>
      </c>
    </row>
    <row r="274" spans="1:6" ht="15.75" thickBot="1" x14ac:dyDescent="0.25">
      <c r="A274" s="81" t="str">
        <f>IF(ISBLANK(D274),"",COUNTA($B$2:B274))</f>
        <v/>
      </c>
      <c r="B274" s="81" t="str">
        <f t="shared" si="14"/>
        <v>0</v>
      </c>
      <c r="C274" s="82" t="str">
        <f t="shared" si="16"/>
        <v>NO</v>
      </c>
      <c r="D274" s="80"/>
      <c r="F274" s="81">
        <f t="shared" si="15"/>
        <v>0</v>
      </c>
    </row>
    <row r="275" spans="1:6" ht="15.75" thickBot="1" x14ac:dyDescent="0.25">
      <c r="A275" s="81" t="str">
        <f>IF(ISBLANK(D275),"",COUNTA($B$2:B275))</f>
        <v/>
      </c>
      <c r="B275" s="81" t="str">
        <f t="shared" si="14"/>
        <v>0</v>
      </c>
      <c r="C275" s="82" t="str">
        <f t="shared" si="16"/>
        <v>NO</v>
      </c>
      <c r="D275" s="80"/>
      <c r="F275" s="81">
        <f t="shared" si="15"/>
        <v>0</v>
      </c>
    </row>
    <row r="276" spans="1:6" ht="15.75" thickBot="1" x14ac:dyDescent="0.25">
      <c r="A276" s="81" t="str">
        <f>IF(ISBLANK(D276),"",COUNTA($B$2:B276))</f>
        <v/>
      </c>
      <c r="B276" s="81" t="str">
        <f t="shared" si="14"/>
        <v>0</v>
      </c>
      <c r="C276" s="82" t="str">
        <f t="shared" si="16"/>
        <v>NO</v>
      </c>
      <c r="D276" s="80"/>
      <c r="F276" s="81">
        <f t="shared" si="15"/>
        <v>0</v>
      </c>
    </row>
    <row r="277" spans="1:6" ht="15.75" thickBot="1" x14ac:dyDescent="0.25">
      <c r="A277" s="81" t="str">
        <f>IF(ISBLANK(D277),"",COUNTA($B$2:B277))</f>
        <v/>
      </c>
      <c r="B277" s="81" t="str">
        <f t="shared" si="14"/>
        <v>0</v>
      </c>
      <c r="C277" s="82" t="str">
        <f t="shared" si="16"/>
        <v>NO</v>
      </c>
      <c r="D277" s="80"/>
      <c r="F277" s="81">
        <f t="shared" si="15"/>
        <v>0</v>
      </c>
    </row>
    <row r="278" spans="1:6" ht="15.75" thickBot="1" x14ac:dyDescent="0.25">
      <c r="A278" s="81" t="str">
        <f>IF(ISBLANK(D278),"",COUNTA($B$2:B278))</f>
        <v/>
      </c>
      <c r="B278" s="81" t="str">
        <f t="shared" si="14"/>
        <v>0</v>
      </c>
      <c r="C278" s="82" t="str">
        <f t="shared" si="16"/>
        <v>NO</v>
      </c>
      <c r="D278" s="80"/>
      <c r="F278" s="81">
        <f t="shared" si="15"/>
        <v>0</v>
      </c>
    </row>
    <row r="279" spans="1:6" ht="15.75" thickBot="1" x14ac:dyDescent="0.25">
      <c r="A279" s="81" t="str">
        <f>IF(ISBLANK(D279),"",COUNTA($B$2:B279))</f>
        <v/>
      </c>
      <c r="B279" s="81" t="str">
        <f t="shared" si="14"/>
        <v>0</v>
      </c>
      <c r="C279" s="82" t="str">
        <f t="shared" si="16"/>
        <v>NO</v>
      </c>
      <c r="D279" s="80"/>
      <c r="F279" s="81">
        <f t="shared" si="15"/>
        <v>0</v>
      </c>
    </row>
    <row r="280" spans="1:6" ht="15.75" thickBot="1" x14ac:dyDescent="0.25">
      <c r="A280" s="81" t="str">
        <f>IF(ISBLANK(D280),"",COUNTA($B$2:B280))</f>
        <v/>
      </c>
      <c r="B280" s="81" t="str">
        <f t="shared" si="14"/>
        <v>0</v>
      </c>
      <c r="C280" s="82" t="str">
        <f t="shared" si="16"/>
        <v>NO</v>
      </c>
      <c r="D280" s="80"/>
      <c r="F280" s="81">
        <f t="shared" si="15"/>
        <v>0</v>
      </c>
    </row>
    <row r="281" spans="1:6" ht="15.75" thickBot="1" x14ac:dyDescent="0.25">
      <c r="A281" s="81" t="str">
        <f>IF(ISBLANK(D281),"",COUNTA($B$2:B281))</f>
        <v/>
      </c>
      <c r="B281" s="81" t="str">
        <f t="shared" si="14"/>
        <v>0</v>
      </c>
      <c r="C281" s="82" t="str">
        <f t="shared" si="16"/>
        <v>NO</v>
      </c>
      <c r="D281" s="80"/>
      <c r="F281" s="81">
        <f t="shared" si="15"/>
        <v>0</v>
      </c>
    </row>
    <row r="282" spans="1:6" ht="15.75" thickBot="1" x14ac:dyDescent="0.25">
      <c r="A282" s="81" t="str">
        <f>IF(ISBLANK(D282),"",COUNTA($B$2:B282))</f>
        <v/>
      </c>
      <c r="B282" s="81" t="str">
        <f t="shared" si="14"/>
        <v>0</v>
      </c>
      <c r="C282" s="82" t="str">
        <f t="shared" si="16"/>
        <v>NO</v>
      </c>
      <c r="D282" s="80"/>
      <c r="F282" s="81">
        <f t="shared" si="15"/>
        <v>0</v>
      </c>
    </row>
    <row r="283" spans="1:6" ht="15.75" thickBot="1" x14ac:dyDescent="0.25">
      <c r="A283" s="81" t="str">
        <f>IF(ISBLANK(D283),"",COUNTA($B$2:B283))</f>
        <v/>
      </c>
      <c r="B283" s="81" t="str">
        <f t="shared" si="14"/>
        <v>0</v>
      </c>
      <c r="C283" s="82" t="str">
        <f t="shared" si="16"/>
        <v>NO</v>
      </c>
      <c r="D283" s="80"/>
      <c r="F283" s="81">
        <f t="shared" si="15"/>
        <v>0</v>
      </c>
    </row>
    <row r="284" spans="1:6" ht="15.75" thickBot="1" x14ac:dyDescent="0.25">
      <c r="A284" s="81" t="str">
        <f>IF(ISBLANK(D284),"",COUNTA($B$2:B284))</f>
        <v/>
      </c>
      <c r="B284" s="81" t="str">
        <f t="shared" si="14"/>
        <v>0</v>
      </c>
      <c r="C284" s="82" t="str">
        <f t="shared" si="16"/>
        <v>NO</v>
      </c>
      <c r="D284" s="80"/>
      <c r="F284" s="81">
        <f t="shared" si="15"/>
        <v>0</v>
      </c>
    </row>
    <row r="285" spans="1:6" ht="15.75" thickBot="1" x14ac:dyDescent="0.25">
      <c r="A285" s="81" t="str">
        <f>IF(ISBLANK(D285),"",COUNTA($B$2:B285))</f>
        <v/>
      </c>
      <c r="B285" s="81" t="str">
        <f t="shared" si="14"/>
        <v>0</v>
      </c>
      <c r="C285" s="82" t="str">
        <f t="shared" si="16"/>
        <v>NO</v>
      </c>
      <c r="D285" s="80"/>
      <c r="F285" s="81">
        <f t="shared" si="15"/>
        <v>0</v>
      </c>
    </row>
    <row r="286" spans="1:6" ht="15.75" thickBot="1" x14ac:dyDescent="0.25">
      <c r="A286" s="81" t="str">
        <f>IF(ISBLANK(D286),"",COUNTA($B$2:B286))</f>
        <v/>
      </c>
      <c r="B286" s="81" t="str">
        <f t="shared" si="14"/>
        <v>0</v>
      </c>
      <c r="C286" s="82" t="str">
        <f t="shared" si="16"/>
        <v>NO</v>
      </c>
      <c r="D286" s="80"/>
      <c r="F286" s="81">
        <f t="shared" si="15"/>
        <v>0</v>
      </c>
    </row>
    <row r="287" spans="1:6" ht="15.75" thickBot="1" x14ac:dyDescent="0.25">
      <c r="A287" s="81" t="str">
        <f>IF(ISBLANK(D287),"",COUNTA($B$2:B287))</f>
        <v/>
      </c>
      <c r="B287" s="81" t="str">
        <f t="shared" si="14"/>
        <v>0</v>
      </c>
      <c r="C287" s="82" t="str">
        <f t="shared" si="16"/>
        <v>NO</v>
      </c>
      <c r="D287" s="80"/>
      <c r="F287" s="81">
        <f t="shared" si="15"/>
        <v>0</v>
      </c>
    </row>
    <row r="288" spans="1:6" ht="15.75" thickBot="1" x14ac:dyDescent="0.25">
      <c r="A288" s="81" t="str">
        <f>IF(ISBLANK(D288),"",COUNTA($B$2:B288))</f>
        <v/>
      </c>
      <c r="B288" s="81" t="str">
        <f t="shared" si="14"/>
        <v>0</v>
      </c>
      <c r="C288" s="82" t="str">
        <f t="shared" si="16"/>
        <v>NO</v>
      </c>
      <c r="D288" s="80"/>
      <c r="F288" s="81">
        <f t="shared" si="15"/>
        <v>0</v>
      </c>
    </row>
    <row r="289" spans="1:6" ht="15.75" thickBot="1" x14ac:dyDescent="0.25">
      <c r="A289" s="81" t="str">
        <f>IF(ISBLANK(D289),"",COUNTA($B$2:B289))</f>
        <v/>
      </c>
      <c r="B289" s="81" t="str">
        <f t="shared" si="14"/>
        <v>0</v>
      </c>
      <c r="C289" s="82" t="str">
        <f t="shared" si="16"/>
        <v>NO</v>
      </c>
      <c r="D289" s="80"/>
      <c r="F289" s="81">
        <f t="shared" si="15"/>
        <v>0</v>
      </c>
    </row>
    <row r="290" spans="1:6" ht="15.75" thickBot="1" x14ac:dyDescent="0.25">
      <c r="A290" s="81" t="str">
        <f>IF(ISBLANK(D290),"",COUNTA($B$2:B290))</f>
        <v/>
      </c>
      <c r="B290" s="81" t="str">
        <f t="shared" si="14"/>
        <v>0</v>
      </c>
      <c r="C290" s="82" t="str">
        <f t="shared" si="16"/>
        <v>NO</v>
      </c>
      <c r="D290" s="80"/>
      <c r="F290" s="81">
        <f t="shared" si="15"/>
        <v>0</v>
      </c>
    </row>
    <row r="291" spans="1:6" ht="15.75" thickBot="1" x14ac:dyDescent="0.25">
      <c r="A291" s="81" t="str">
        <f>IF(ISBLANK(D291),"",COUNTA($B$2:B291))</f>
        <v/>
      </c>
      <c r="B291" s="81" t="str">
        <f t="shared" si="14"/>
        <v>0</v>
      </c>
      <c r="C291" s="82" t="str">
        <f t="shared" si="16"/>
        <v>NO</v>
      </c>
      <c r="D291" s="80"/>
      <c r="F291" s="81">
        <f t="shared" si="15"/>
        <v>0</v>
      </c>
    </row>
    <row r="292" spans="1:6" ht="15.75" thickBot="1" x14ac:dyDescent="0.25">
      <c r="A292" s="81" t="str">
        <f>IF(ISBLANK(D292),"",COUNTA($B$2:B292))</f>
        <v/>
      </c>
      <c r="B292" s="81" t="str">
        <f t="shared" si="14"/>
        <v>0</v>
      </c>
      <c r="C292" s="82" t="str">
        <f t="shared" si="16"/>
        <v>NO</v>
      </c>
      <c r="D292" s="80"/>
      <c r="F292" s="81">
        <f t="shared" si="15"/>
        <v>0</v>
      </c>
    </row>
    <row r="293" spans="1:6" ht="15.75" thickBot="1" x14ac:dyDescent="0.25">
      <c r="A293" s="81" t="str">
        <f>IF(ISBLANK(D293),"",COUNTA($B$2:B293))</f>
        <v/>
      </c>
      <c r="B293" s="81" t="str">
        <f t="shared" si="14"/>
        <v>0</v>
      </c>
      <c r="C293" s="82" t="str">
        <f t="shared" si="16"/>
        <v>NO</v>
      </c>
      <c r="D293" s="80"/>
      <c r="F293" s="81">
        <f t="shared" si="15"/>
        <v>0</v>
      </c>
    </row>
    <row r="294" spans="1:6" ht="15.75" thickBot="1" x14ac:dyDescent="0.25">
      <c r="A294" s="81" t="str">
        <f>IF(ISBLANK(D294),"",COUNTA($B$2:B294))</f>
        <v/>
      </c>
      <c r="B294" s="81" t="str">
        <f t="shared" si="14"/>
        <v>0</v>
      </c>
      <c r="C294" s="82" t="str">
        <f t="shared" si="16"/>
        <v>NO</v>
      </c>
      <c r="D294" s="80"/>
      <c r="F294" s="81">
        <f t="shared" si="15"/>
        <v>0</v>
      </c>
    </row>
    <row r="295" spans="1:6" ht="15.75" thickBot="1" x14ac:dyDescent="0.25">
      <c r="A295" s="81" t="str">
        <f>IF(ISBLANK(D295),"",COUNTA($B$2:B295))</f>
        <v/>
      </c>
      <c r="B295" s="81" t="str">
        <f t="shared" si="14"/>
        <v>0</v>
      </c>
      <c r="C295" s="82" t="str">
        <f t="shared" si="16"/>
        <v>NO</v>
      </c>
      <c r="D295" s="80"/>
      <c r="F295" s="81">
        <f t="shared" si="15"/>
        <v>0</v>
      </c>
    </row>
    <row r="296" spans="1:6" ht="15.75" thickBot="1" x14ac:dyDescent="0.25">
      <c r="A296" s="81" t="str">
        <f>IF(ISBLANK(D296),"",COUNTA($B$2:B296))</f>
        <v/>
      </c>
      <c r="B296" s="81" t="str">
        <f t="shared" si="14"/>
        <v>0</v>
      </c>
      <c r="C296" s="82" t="str">
        <f t="shared" si="16"/>
        <v>NO</v>
      </c>
      <c r="D296" s="80"/>
      <c r="F296" s="81">
        <f t="shared" si="15"/>
        <v>0</v>
      </c>
    </row>
    <row r="297" spans="1:6" ht="15.75" thickBot="1" x14ac:dyDescent="0.25">
      <c r="A297" s="81" t="str">
        <f>IF(ISBLANK(D297),"",COUNTA($B$2:B297))</f>
        <v/>
      </c>
      <c r="B297" s="81" t="str">
        <f t="shared" si="14"/>
        <v>0</v>
      </c>
      <c r="C297" s="82" t="str">
        <f t="shared" si="16"/>
        <v>NO</v>
      </c>
      <c r="D297" s="80"/>
      <c r="F297" s="81">
        <f t="shared" si="15"/>
        <v>0</v>
      </c>
    </row>
    <row r="298" spans="1:6" ht="15.75" thickBot="1" x14ac:dyDescent="0.25">
      <c r="A298" s="81" t="str">
        <f>IF(ISBLANK(D298),"",COUNTA($B$2:B298))</f>
        <v/>
      </c>
      <c r="B298" s="81" t="str">
        <f t="shared" si="14"/>
        <v>0</v>
      </c>
      <c r="C298" s="82" t="str">
        <f t="shared" si="16"/>
        <v>NO</v>
      </c>
      <c r="D298" s="80"/>
      <c r="F298" s="81">
        <f t="shared" si="15"/>
        <v>0</v>
      </c>
    </row>
    <row r="299" spans="1:6" ht="15.75" thickBot="1" x14ac:dyDescent="0.25">
      <c r="A299" s="81" t="str">
        <f>IF(ISBLANK(D299),"",COUNTA($B$2:B299))</f>
        <v/>
      </c>
      <c r="B299" s="81" t="str">
        <f t="shared" si="14"/>
        <v>0</v>
      </c>
      <c r="C299" s="82" t="str">
        <f t="shared" si="16"/>
        <v>NO</v>
      </c>
      <c r="D299" s="80"/>
      <c r="F299" s="81">
        <f t="shared" si="15"/>
        <v>0</v>
      </c>
    </row>
    <row r="300" spans="1:6" ht="15.75" thickBot="1" x14ac:dyDescent="0.25">
      <c r="A300" s="81" t="str">
        <f>IF(ISBLANK(D300),"",COUNTA($B$2:B300))</f>
        <v/>
      </c>
      <c r="B300" s="81" t="str">
        <f t="shared" si="14"/>
        <v>0</v>
      </c>
      <c r="C300" s="82" t="str">
        <f t="shared" si="16"/>
        <v>NO</v>
      </c>
      <c r="D300" s="80"/>
      <c r="F300" s="81">
        <f t="shared" si="15"/>
        <v>0</v>
      </c>
    </row>
    <row r="301" spans="1:6" ht="15.75" thickBot="1" x14ac:dyDescent="0.25">
      <c r="A301" s="81" t="str">
        <f>IF(ISBLANK(D301),"",COUNTA($B$2:B301))</f>
        <v/>
      </c>
      <c r="B301" s="81" t="str">
        <f t="shared" si="14"/>
        <v>0</v>
      </c>
      <c r="C301" s="82" t="str">
        <f t="shared" si="16"/>
        <v>NO</v>
      </c>
      <c r="D301" s="80"/>
    </row>
    <row r="302" spans="1:6" ht="15.75" thickBot="1" x14ac:dyDescent="0.25">
      <c r="A302" s="81" t="str">
        <f>IF(ISBLANK(D302),"",COUNTA($B$2:B302))</f>
        <v/>
      </c>
      <c r="B302" s="81" t="str">
        <f t="shared" si="14"/>
        <v>0</v>
      </c>
      <c r="C302" s="82" t="str">
        <f t="shared" si="16"/>
        <v>NO</v>
      </c>
      <c r="D302" s="80"/>
    </row>
    <row r="303" spans="1:6" ht="15.75" thickBot="1" x14ac:dyDescent="0.25">
      <c r="A303" s="81" t="str">
        <f>IF(ISBLANK(D303),"",COUNTA($B$2:B303))</f>
        <v/>
      </c>
      <c r="B303" s="81" t="str">
        <f t="shared" si="14"/>
        <v>0</v>
      </c>
      <c r="C303" s="82" t="str">
        <f t="shared" si="16"/>
        <v>NO</v>
      </c>
      <c r="D303" s="80"/>
    </row>
    <row r="304" spans="1:6" ht="15.75" thickBot="1" x14ac:dyDescent="0.25">
      <c r="A304" s="81" t="str">
        <f>IF(ISBLANK(D304),"",COUNTA($B$2:B304))</f>
        <v/>
      </c>
      <c r="B304" s="81" t="str">
        <f t="shared" si="14"/>
        <v>0</v>
      </c>
      <c r="C304" s="82" t="str">
        <f t="shared" si="16"/>
        <v>NO</v>
      </c>
      <c r="D304" s="80"/>
    </row>
    <row r="305" spans="1:4" ht="15.75" thickBot="1" x14ac:dyDescent="0.25">
      <c r="A305" s="81" t="str">
        <f>IF(ISBLANK(D305),"",COUNTA($B$2:B305))</f>
        <v/>
      </c>
      <c r="B305" s="81" t="str">
        <f t="shared" si="14"/>
        <v>0</v>
      </c>
      <c r="C305" s="82" t="str">
        <f t="shared" si="16"/>
        <v>NO</v>
      </c>
      <c r="D305" s="80"/>
    </row>
    <row r="306" spans="1:4" ht="15.75" thickBot="1" x14ac:dyDescent="0.25">
      <c r="A306" s="81" t="str">
        <f>IF(ISBLANK(D306),"",COUNTA($B$2:B306))</f>
        <v/>
      </c>
      <c r="B306" s="81" t="str">
        <f t="shared" si="14"/>
        <v>0</v>
      </c>
      <c r="C306" s="82" t="str">
        <f t="shared" si="16"/>
        <v>NO</v>
      </c>
      <c r="D306" s="80"/>
    </row>
    <row r="307" spans="1:4" ht="15.75" thickBot="1" x14ac:dyDescent="0.25">
      <c r="A307" s="81" t="str">
        <f>IF(ISBLANK(D307),"",COUNTA($B$2:B307))</f>
        <v/>
      </c>
      <c r="B307" s="81" t="str">
        <f t="shared" ref="B307:B370" si="17">IF(C307="NO","0",IF(C307&gt;=11000,10000,ROUND(IF((SIGN(C307)=-1),C307*(1+$E$1/100),C307*(1-$E$1/100)),0)))</f>
        <v>0</v>
      </c>
      <c r="C307" s="82" t="str">
        <f t="shared" si="16"/>
        <v>NO</v>
      </c>
      <c r="D307" s="80"/>
    </row>
    <row r="308" spans="1:4" ht="15.75" thickBot="1" x14ac:dyDescent="0.25">
      <c r="A308" s="81" t="str">
        <f>IF(ISBLANK(D308),"",COUNTA($B$2:B308))</f>
        <v/>
      </c>
      <c r="B308" s="81" t="str">
        <f t="shared" si="17"/>
        <v>0</v>
      </c>
      <c r="C308" s="82" t="str">
        <f t="shared" si="16"/>
        <v>NO</v>
      </c>
      <c r="D308" s="80"/>
    </row>
    <row r="309" spans="1:4" ht="15.75" thickBot="1" x14ac:dyDescent="0.25">
      <c r="A309" s="81" t="str">
        <f>IF(ISBLANK(D309),"",COUNTA($B$2:B309))</f>
        <v/>
      </c>
      <c r="B309" s="81" t="str">
        <f t="shared" si="17"/>
        <v>0</v>
      </c>
      <c r="C309" s="82" t="str">
        <f t="shared" si="16"/>
        <v>NO</v>
      </c>
      <c r="D309" s="80"/>
    </row>
    <row r="310" spans="1:4" ht="15.75" thickBot="1" x14ac:dyDescent="0.25">
      <c r="A310" s="81" t="str">
        <f>IF(ISBLANK(D310),"",COUNTA($B$2:B310))</f>
        <v/>
      </c>
      <c r="B310" s="81" t="str">
        <f t="shared" si="17"/>
        <v>0</v>
      </c>
      <c r="C310" s="82" t="str">
        <f t="shared" si="16"/>
        <v>NO</v>
      </c>
      <c r="D310" s="80"/>
    </row>
    <row r="311" spans="1:4" ht="15.75" thickBot="1" x14ac:dyDescent="0.25">
      <c r="A311" s="81" t="str">
        <f>IF(ISBLANK(D311),"",COUNTA($B$2:B311))</f>
        <v/>
      </c>
      <c r="B311" s="81" t="str">
        <f t="shared" si="17"/>
        <v>0</v>
      </c>
      <c r="C311" s="82" t="str">
        <f t="shared" si="16"/>
        <v>NO</v>
      </c>
      <c r="D311" s="80"/>
    </row>
    <row r="312" spans="1:4" ht="15.75" thickBot="1" x14ac:dyDescent="0.25">
      <c r="A312" s="81" t="str">
        <f>IF(ISBLANK(D312),"",COUNTA($B$2:B312))</f>
        <v/>
      </c>
      <c r="B312" s="81" t="str">
        <f t="shared" si="17"/>
        <v>0</v>
      </c>
      <c r="C312" s="82" t="str">
        <f t="shared" si="16"/>
        <v>NO</v>
      </c>
      <c r="D312" s="80"/>
    </row>
    <row r="313" spans="1:4" ht="15.75" thickBot="1" x14ac:dyDescent="0.25">
      <c r="A313" s="81" t="str">
        <f>IF(ISBLANK(D313),"",COUNTA($B$2:B313))</f>
        <v/>
      </c>
      <c r="B313" s="81" t="str">
        <f t="shared" si="17"/>
        <v>0</v>
      </c>
      <c r="C313" s="82" t="str">
        <f t="shared" si="16"/>
        <v>NO</v>
      </c>
      <c r="D313" s="80"/>
    </row>
    <row r="314" spans="1:4" ht="15.75" thickBot="1" x14ac:dyDescent="0.25">
      <c r="A314" s="81" t="str">
        <f>IF(ISBLANK(D314),"",COUNTA($B$2:B314))</f>
        <v/>
      </c>
      <c r="B314" s="81" t="str">
        <f t="shared" si="17"/>
        <v>0</v>
      </c>
      <c r="C314" s="82" t="str">
        <f t="shared" si="16"/>
        <v>NO</v>
      </c>
      <c r="D314" s="80"/>
    </row>
    <row r="315" spans="1:4" ht="15.75" thickBot="1" x14ac:dyDescent="0.25">
      <c r="A315" s="81" t="str">
        <f>IF(ISBLANK(D315),"",COUNTA($B$2:B315))</f>
        <v/>
      </c>
      <c r="B315" s="81" t="str">
        <f t="shared" si="17"/>
        <v>0</v>
      </c>
      <c r="C315" s="82" t="str">
        <f t="shared" si="16"/>
        <v>NO</v>
      </c>
      <c r="D315" s="80"/>
    </row>
    <row r="316" spans="1:4" ht="15.75" thickBot="1" x14ac:dyDescent="0.25">
      <c r="A316" s="81" t="str">
        <f>IF(ISBLANK(D316),"",COUNTA($B$2:B316))</f>
        <v/>
      </c>
      <c r="B316" s="81" t="str">
        <f t="shared" si="17"/>
        <v>0</v>
      </c>
      <c r="C316" s="82" t="str">
        <f t="shared" si="16"/>
        <v>NO</v>
      </c>
      <c r="D316" s="80"/>
    </row>
    <row r="317" spans="1:4" ht="15.75" thickBot="1" x14ac:dyDescent="0.25">
      <c r="A317" s="81" t="str">
        <f>IF(ISBLANK(D317),"",COUNTA($B$2:B317))</f>
        <v/>
      </c>
      <c r="B317" s="81" t="str">
        <f t="shared" si="17"/>
        <v>0</v>
      </c>
      <c r="C317" s="82" t="str">
        <f t="shared" si="16"/>
        <v>NO</v>
      </c>
      <c r="D317" s="80"/>
    </row>
    <row r="318" spans="1:4" ht="15.75" thickBot="1" x14ac:dyDescent="0.25">
      <c r="A318" s="81" t="str">
        <f>IF(ISBLANK(D318),"",COUNTA($B$2:B318))</f>
        <v/>
      </c>
      <c r="B318" s="81" t="str">
        <f t="shared" si="17"/>
        <v>0</v>
      </c>
      <c r="C318" s="82" t="str">
        <f t="shared" si="16"/>
        <v>NO</v>
      </c>
      <c r="D318" s="80"/>
    </row>
    <row r="319" spans="1:4" ht="15.75" thickBot="1" x14ac:dyDescent="0.25">
      <c r="A319" s="81" t="str">
        <f>IF(ISBLANK(D319),"",COUNTA($B$2:B319))</f>
        <v/>
      </c>
      <c r="B319" s="81" t="str">
        <f t="shared" si="17"/>
        <v>0</v>
      </c>
      <c r="C319" s="82" t="str">
        <f t="shared" si="16"/>
        <v>NO</v>
      </c>
      <c r="D319" s="80"/>
    </row>
    <row r="320" spans="1:4" ht="15.75" thickBot="1" x14ac:dyDescent="0.25">
      <c r="A320" s="81" t="str">
        <f>IF(ISBLANK(D320),"",COUNTA($B$2:B320))</f>
        <v/>
      </c>
      <c r="B320" s="81" t="str">
        <f t="shared" si="17"/>
        <v>0</v>
      </c>
      <c r="C320" s="82" t="str">
        <f t="shared" si="16"/>
        <v>NO</v>
      </c>
      <c r="D320" s="80"/>
    </row>
    <row r="321" spans="1:4" ht="15.75" thickBot="1" x14ac:dyDescent="0.25">
      <c r="A321" s="81" t="str">
        <f>IF(ISBLANK(D321),"",COUNTA($B$2:B321))</f>
        <v/>
      </c>
      <c r="B321" s="81" t="str">
        <f t="shared" si="17"/>
        <v>0</v>
      </c>
      <c r="C321" s="82" t="str">
        <f t="shared" si="16"/>
        <v>NO</v>
      </c>
      <c r="D321" s="80"/>
    </row>
    <row r="322" spans="1:4" ht="15.75" thickBot="1" x14ac:dyDescent="0.25">
      <c r="A322" s="81" t="str">
        <f>IF(ISBLANK(D322),"",COUNTA($B$2:B322))</f>
        <v/>
      </c>
      <c r="B322" s="81" t="str">
        <f t="shared" si="17"/>
        <v>0</v>
      </c>
      <c r="C322" s="82" t="str">
        <f t="shared" si="16"/>
        <v>NO</v>
      </c>
      <c r="D322" s="80"/>
    </row>
    <row r="323" spans="1:4" ht="15.75" thickBot="1" x14ac:dyDescent="0.25">
      <c r="A323" s="81" t="str">
        <f>IF(ISBLANK(D323),"",COUNTA($B$2:B323))</f>
        <v/>
      </c>
      <c r="B323" s="81" t="str">
        <f t="shared" si="17"/>
        <v>0</v>
      </c>
      <c r="C323" s="82" t="str">
        <f t="shared" ref="C323:C386" si="18">IF(ISERROR(_xlfn.NUMBERVALUE(VLOOKUP(D323,G:H,2,0))),"NO",_xlfn.NUMBERVALUE(VLOOKUP(D323,G:H,2,0)))</f>
        <v>NO</v>
      </c>
      <c r="D323" s="80"/>
    </row>
    <row r="324" spans="1:4" ht="15.75" thickBot="1" x14ac:dyDescent="0.25">
      <c r="A324" s="81" t="str">
        <f>IF(ISBLANK(D324),"",COUNTA($B$2:B324))</f>
        <v/>
      </c>
      <c r="B324" s="81" t="str">
        <f t="shared" si="17"/>
        <v>0</v>
      </c>
      <c r="C324" s="82" t="str">
        <f t="shared" si="18"/>
        <v>NO</v>
      </c>
      <c r="D324" s="80"/>
    </row>
    <row r="325" spans="1:4" ht="15.75" thickBot="1" x14ac:dyDescent="0.25">
      <c r="A325" s="81" t="str">
        <f>IF(ISBLANK(D325),"",COUNTA($B$2:B325))</f>
        <v/>
      </c>
      <c r="B325" s="81" t="str">
        <f t="shared" si="17"/>
        <v>0</v>
      </c>
      <c r="C325" s="82" t="str">
        <f t="shared" si="18"/>
        <v>NO</v>
      </c>
      <c r="D325" s="80"/>
    </row>
    <row r="326" spans="1:4" ht="15.75" thickBot="1" x14ac:dyDescent="0.25">
      <c r="A326" s="81" t="str">
        <f>IF(ISBLANK(D326),"",COUNTA($B$2:B326))</f>
        <v/>
      </c>
      <c r="B326" s="81" t="str">
        <f t="shared" si="17"/>
        <v>0</v>
      </c>
      <c r="C326" s="82" t="str">
        <f t="shared" si="18"/>
        <v>NO</v>
      </c>
      <c r="D326" s="80"/>
    </row>
    <row r="327" spans="1:4" ht="15.75" thickBot="1" x14ac:dyDescent="0.25">
      <c r="A327" s="81" t="str">
        <f>IF(ISBLANK(D327),"",COUNTA($B$2:B327))</f>
        <v/>
      </c>
      <c r="B327" s="81" t="str">
        <f t="shared" si="17"/>
        <v>0</v>
      </c>
      <c r="C327" s="82" t="str">
        <f t="shared" si="18"/>
        <v>NO</v>
      </c>
      <c r="D327" s="80"/>
    </row>
    <row r="328" spans="1:4" ht="15.75" thickBot="1" x14ac:dyDescent="0.25">
      <c r="A328" s="81" t="str">
        <f>IF(ISBLANK(D328),"",COUNTA($B$2:B328))</f>
        <v/>
      </c>
      <c r="B328" s="81" t="str">
        <f t="shared" si="17"/>
        <v>0</v>
      </c>
      <c r="C328" s="82" t="str">
        <f t="shared" si="18"/>
        <v>NO</v>
      </c>
      <c r="D328" s="80"/>
    </row>
    <row r="329" spans="1:4" ht="15.75" thickBot="1" x14ac:dyDescent="0.25">
      <c r="A329" s="81" t="str">
        <f>IF(ISBLANK(D329),"",COUNTA($B$2:B329))</f>
        <v/>
      </c>
      <c r="B329" s="81" t="str">
        <f t="shared" si="17"/>
        <v>0</v>
      </c>
      <c r="C329" s="82" t="str">
        <f t="shared" si="18"/>
        <v>NO</v>
      </c>
      <c r="D329" s="80"/>
    </row>
    <row r="330" spans="1:4" ht="15.75" thickBot="1" x14ac:dyDescent="0.25">
      <c r="A330" s="81" t="str">
        <f>IF(ISBLANK(D330),"",COUNTA($B$2:B330))</f>
        <v/>
      </c>
      <c r="B330" s="81" t="str">
        <f t="shared" si="17"/>
        <v>0</v>
      </c>
      <c r="C330" s="82" t="str">
        <f t="shared" si="18"/>
        <v>NO</v>
      </c>
      <c r="D330" s="80"/>
    </row>
    <row r="331" spans="1:4" ht="15.75" thickBot="1" x14ac:dyDescent="0.25">
      <c r="A331" s="81" t="str">
        <f>IF(ISBLANK(D331),"",COUNTA($B$2:B331))</f>
        <v/>
      </c>
      <c r="B331" s="81" t="str">
        <f t="shared" si="17"/>
        <v>0</v>
      </c>
      <c r="C331" s="82" t="str">
        <f t="shared" si="18"/>
        <v>NO</v>
      </c>
      <c r="D331" s="80"/>
    </row>
    <row r="332" spans="1:4" ht="15.75" thickBot="1" x14ac:dyDescent="0.25">
      <c r="A332" s="81" t="str">
        <f>IF(ISBLANK(D332),"",COUNTA($B$2:B332))</f>
        <v/>
      </c>
      <c r="B332" s="81" t="str">
        <f t="shared" si="17"/>
        <v>0</v>
      </c>
      <c r="C332" s="82" t="str">
        <f t="shared" si="18"/>
        <v>NO</v>
      </c>
      <c r="D332" s="80"/>
    </row>
    <row r="333" spans="1:4" ht="15.75" thickBot="1" x14ac:dyDescent="0.25">
      <c r="A333" s="81" t="str">
        <f>IF(ISBLANK(D333),"",COUNTA($B$2:B333))</f>
        <v/>
      </c>
      <c r="B333" s="81" t="str">
        <f t="shared" si="17"/>
        <v>0</v>
      </c>
      <c r="C333" s="82" t="str">
        <f t="shared" si="18"/>
        <v>NO</v>
      </c>
      <c r="D333" s="80"/>
    </row>
    <row r="334" spans="1:4" ht="15.75" thickBot="1" x14ac:dyDescent="0.25">
      <c r="A334" s="81" t="str">
        <f>IF(ISBLANK(D334),"",COUNTA($B$2:B334))</f>
        <v/>
      </c>
      <c r="B334" s="81" t="str">
        <f t="shared" si="17"/>
        <v>0</v>
      </c>
      <c r="C334" s="82" t="str">
        <f t="shared" si="18"/>
        <v>NO</v>
      </c>
      <c r="D334" s="80"/>
    </row>
    <row r="335" spans="1:4" ht="15.75" thickBot="1" x14ac:dyDescent="0.25">
      <c r="A335" s="81" t="str">
        <f>IF(ISBLANK(D335),"",COUNTA($B$2:B335))</f>
        <v/>
      </c>
      <c r="B335" s="81" t="str">
        <f t="shared" si="17"/>
        <v>0</v>
      </c>
      <c r="C335" s="82" t="str">
        <f t="shared" si="18"/>
        <v>NO</v>
      </c>
      <c r="D335" s="80"/>
    </row>
    <row r="336" spans="1:4" ht="15.75" thickBot="1" x14ac:dyDescent="0.25">
      <c r="A336" s="81" t="str">
        <f>IF(ISBLANK(D336),"",COUNTA($B$2:B336))</f>
        <v/>
      </c>
      <c r="B336" s="81" t="str">
        <f t="shared" si="17"/>
        <v>0</v>
      </c>
      <c r="C336" s="82" t="str">
        <f t="shared" si="18"/>
        <v>NO</v>
      </c>
      <c r="D336" s="80"/>
    </row>
    <row r="337" spans="1:4" ht="15.75" thickBot="1" x14ac:dyDescent="0.25">
      <c r="A337" s="81" t="str">
        <f>IF(ISBLANK(D337),"",COUNTA($B$2:B337))</f>
        <v/>
      </c>
      <c r="B337" s="81" t="str">
        <f t="shared" si="17"/>
        <v>0</v>
      </c>
      <c r="C337" s="82" t="str">
        <f t="shared" si="18"/>
        <v>NO</v>
      </c>
      <c r="D337" s="80"/>
    </row>
    <row r="338" spans="1:4" ht="15.75" thickBot="1" x14ac:dyDescent="0.25">
      <c r="A338" s="81" t="str">
        <f>IF(ISBLANK(D338),"",COUNTA($B$2:B338))</f>
        <v/>
      </c>
      <c r="B338" s="81" t="str">
        <f t="shared" si="17"/>
        <v>0</v>
      </c>
      <c r="C338" s="82" t="str">
        <f t="shared" si="18"/>
        <v>NO</v>
      </c>
      <c r="D338" s="80"/>
    </row>
    <row r="339" spans="1:4" ht="15.75" thickBot="1" x14ac:dyDescent="0.25">
      <c r="A339" s="81" t="str">
        <f>IF(ISBLANK(D339),"",COUNTA($B$2:B339))</f>
        <v/>
      </c>
      <c r="B339" s="81" t="str">
        <f t="shared" si="17"/>
        <v>0</v>
      </c>
      <c r="C339" s="82" t="str">
        <f t="shared" si="18"/>
        <v>NO</v>
      </c>
      <c r="D339" s="80"/>
    </row>
    <row r="340" spans="1:4" ht="15.75" thickBot="1" x14ac:dyDescent="0.25">
      <c r="A340" s="81" t="str">
        <f>IF(ISBLANK(D340),"",COUNTA($B$2:B340))</f>
        <v/>
      </c>
      <c r="B340" s="81" t="str">
        <f t="shared" si="17"/>
        <v>0</v>
      </c>
      <c r="C340" s="82" t="str">
        <f t="shared" si="18"/>
        <v>NO</v>
      </c>
      <c r="D340" s="80"/>
    </row>
    <row r="341" spans="1:4" ht="15.75" thickBot="1" x14ac:dyDescent="0.25">
      <c r="A341" s="81" t="str">
        <f>IF(ISBLANK(D341),"",COUNTA($B$2:B341))</f>
        <v/>
      </c>
      <c r="B341" s="81" t="str">
        <f t="shared" si="17"/>
        <v>0</v>
      </c>
      <c r="C341" s="82" t="str">
        <f t="shared" si="18"/>
        <v>NO</v>
      </c>
      <c r="D341" s="80"/>
    </row>
    <row r="342" spans="1:4" ht="15.75" thickBot="1" x14ac:dyDescent="0.25">
      <c r="A342" s="81" t="str">
        <f>IF(ISBLANK(D342),"",COUNTA($B$2:B342))</f>
        <v/>
      </c>
      <c r="B342" s="81" t="str">
        <f t="shared" si="17"/>
        <v>0</v>
      </c>
      <c r="C342" s="82" t="str">
        <f t="shared" si="18"/>
        <v>NO</v>
      </c>
      <c r="D342" s="80"/>
    </row>
    <row r="343" spans="1:4" ht="15.75" thickBot="1" x14ac:dyDescent="0.25">
      <c r="A343" s="81" t="str">
        <f>IF(ISBLANK(D343),"",COUNTA($B$2:B343))</f>
        <v/>
      </c>
      <c r="B343" s="81" t="str">
        <f t="shared" si="17"/>
        <v>0</v>
      </c>
      <c r="C343" s="82" t="str">
        <f t="shared" si="18"/>
        <v>NO</v>
      </c>
      <c r="D343" s="80"/>
    </row>
    <row r="344" spans="1:4" ht="15.75" thickBot="1" x14ac:dyDescent="0.25">
      <c r="A344" s="81" t="str">
        <f>IF(ISBLANK(D344),"",COUNTA($B$2:B344))</f>
        <v/>
      </c>
      <c r="B344" s="81" t="str">
        <f t="shared" si="17"/>
        <v>0</v>
      </c>
      <c r="C344" s="82" t="str">
        <f t="shared" si="18"/>
        <v>NO</v>
      </c>
      <c r="D344" s="80"/>
    </row>
    <row r="345" spans="1:4" ht="15.75" thickBot="1" x14ac:dyDescent="0.25">
      <c r="A345" s="81" t="str">
        <f>IF(ISBLANK(D345),"",COUNTA($B$2:B345))</f>
        <v/>
      </c>
      <c r="B345" s="81" t="str">
        <f t="shared" si="17"/>
        <v>0</v>
      </c>
      <c r="C345" s="82" t="str">
        <f t="shared" si="18"/>
        <v>NO</v>
      </c>
      <c r="D345" s="80"/>
    </row>
    <row r="346" spans="1:4" ht="15.75" thickBot="1" x14ac:dyDescent="0.25">
      <c r="A346" s="81" t="str">
        <f>IF(ISBLANK(D346),"",COUNTA($B$2:B346))</f>
        <v/>
      </c>
      <c r="B346" s="81" t="str">
        <f t="shared" si="17"/>
        <v>0</v>
      </c>
      <c r="C346" s="82" t="str">
        <f t="shared" si="18"/>
        <v>NO</v>
      </c>
      <c r="D346" s="80"/>
    </row>
    <row r="347" spans="1:4" ht="15.75" thickBot="1" x14ac:dyDescent="0.25">
      <c r="A347" s="81" t="str">
        <f>IF(ISBLANK(D347),"",COUNTA($B$2:B347))</f>
        <v/>
      </c>
      <c r="B347" s="81" t="str">
        <f t="shared" si="17"/>
        <v>0</v>
      </c>
      <c r="C347" s="82" t="str">
        <f t="shared" si="18"/>
        <v>NO</v>
      </c>
      <c r="D347" s="80"/>
    </row>
    <row r="348" spans="1:4" ht="15.75" thickBot="1" x14ac:dyDescent="0.25">
      <c r="A348" s="81" t="str">
        <f>IF(ISBLANK(D348),"",COUNTA($B$2:B348))</f>
        <v/>
      </c>
      <c r="B348" s="81" t="str">
        <f t="shared" si="17"/>
        <v>0</v>
      </c>
      <c r="C348" s="82" t="str">
        <f t="shared" si="18"/>
        <v>NO</v>
      </c>
      <c r="D348" s="80"/>
    </row>
    <row r="349" spans="1:4" ht="15.75" thickBot="1" x14ac:dyDescent="0.25">
      <c r="A349" s="81" t="str">
        <f>IF(ISBLANK(D349),"",COUNTA($B$2:B349))</f>
        <v/>
      </c>
      <c r="B349" s="81" t="str">
        <f t="shared" si="17"/>
        <v>0</v>
      </c>
      <c r="C349" s="82" t="str">
        <f t="shared" si="18"/>
        <v>NO</v>
      </c>
      <c r="D349" s="80"/>
    </row>
    <row r="350" spans="1:4" ht="15.75" thickBot="1" x14ac:dyDescent="0.25">
      <c r="A350" s="81" t="str">
        <f>IF(ISBLANK(D350),"",COUNTA($B$2:B350))</f>
        <v/>
      </c>
      <c r="B350" s="81" t="str">
        <f t="shared" si="17"/>
        <v>0</v>
      </c>
      <c r="C350" s="82" t="str">
        <f t="shared" si="18"/>
        <v>NO</v>
      </c>
      <c r="D350" s="80"/>
    </row>
    <row r="351" spans="1:4" ht="15.75" thickBot="1" x14ac:dyDescent="0.25">
      <c r="A351" s="81" t="str">
        <f>IF(ISBLANK(D351),"",COUNTA($B$2:B351))</f>
        <v/>
      </c>
      <c r="B351" s="81" t="str">
        <f t="shared" si="17"/>
        <v>0</v>
      </c>
      <c r="C351" s="82" t="str">
        <f t="shared" si="18"/>
        <v>NO</v>
      </c>
      <c r="D351" s="80"/>
    </row>
    <row r="352" spans="1:4" ht="15.75" thickBot="1" x14ac:dyDescent="0.25">
      <c r="A352" s="81" t="str">
        <f>IF(ISBLANK(D352),"",COUNTA($B$2:B352))</f>
        <v/>
      </c>
      <c r="B352" s="81" t="str">
        <f t="shared" si="17"/>
        <v>0</v>
      </c>
      <c r="C352" s="82" t="str">
        <f t="shared" si="18"/>
        <v>NO</v>
      </c>
      <c r="D352" s="80"/>
    </row>
    <row r="353" spans="1:4" ht="15.75" thickBot="1" x14ac:dyDescent="0.25">
      <c r="A353" s="81" t="str">
        <f>IF(ISBLANK(D353),"",COUNTA($B$2:B353))</f>
        <v/>
      </c>
      <c r="B353" s="81" t="str">
        <f t="shared" si="17"/>
        <v>0</v>
      </c>
      <c r="C353" s="82" t="str">
        <f t="shared" si="18"/>
        <v>NO</v>
      </c>
      <c r="D353" s="80"/>
    </row>
    <row r="354" spans="1:4" ht="15.75" thickBot="1" x14ac:dyDescent="0.25">
      <c r="A354" s="81" t="str">
        <f>IF(ISBLANK(D354),"",COUNTA($B$2:B354))</f>
        <v/>
      </c>
      <c r="B354" s="81" t="str">
        <f t="shared" si="17"/>
        <v>0</v>
      </c>
      <c r="C354" s="82" t="str">
        <f t="shared" si="18"/>
        <v>NO</v>
      </c>
      <c r="D354" s="80"/>
    </row>
    <row r="355" spans="1:4" ht="15.75" thickBot="1" x14ac:dyDescent="0.25">
      <c r="A355" s="81" t="str">
        <f>IF(ISBLANK(D355),"",COUNTA($B$2:B355))</f>
        <v/>
      </c>
      <c r="B355" s="81" t="str">
        <f t="shared" si="17"/>
        <v>0</v>
      </c>
      <c r="C355" s="82" t="str">
        <f t="shared" si="18"/>
        <v>NO</v>
      </c>
      <c r="D355" s="80"/>
    </row>
    <row r="356" spans="1:4" ht="15.75" thickBot="1" x14ac:dyDescent="0.25">
      <c r="A356" s="81" t="str">
        <f>IF(ISBLANK(D356),"",COUNTA($B$2:B356))</f>
        <v/>
      </c>
      <c r="B356" s="81" t="str">
        <f t="shared" si="17"/>
        <v>0</v>
      </c>
      <c r="C356" s="82" t="str">
        <f t="shared" si="18"/>
        <v>NO</v>
      </c>
      <c r="D356" s="80"/>
    </row>
    <row r="357" spans="1:4" ht="15.75" thickBot="1" x14ac:dyDescent="0.25">
      <c r="A357" s="81" t="str">
        <f>IF(ISBLANK(D357),"",COUNTA($B$2:B357))</f>
        <v/>
      </c>
      <c r="B357" s="81" t="str">
        <f t="shared" si="17"/>
        <v>0</v>
      </c>
      <c r="C357" s="82" t="str">
        <f t="shared" si="18"/>
        <v>NO</v>
      </c>
      <c r="D357" s="80"/>
    </row>
    <row r="358" spans="1:4" ht="15.75" thickBot="1" x14ac:dyDescent="0.25">
      <c r="A358" s="81" t="str">
        <f>IF(ISBLANK(D358),"",COUNTA($B$2:B358))</f>
        <v/>
      </c>
      <c r="B358" s="81" t="str">
        <f t="shared" si="17"/>
        <v>0</v>
      </c>
      <c r="C358" s="82" t="str">
        <f t="shared" si="18"/>
        <v>NO</v>
      </c>
      <c r="D358" s="80"/>
    </row>
    <row r="359" spans="1:4" ht="15.75" thickBot="1" x14ac:dyDescent="0.25">
      <c r="A359" s="81" t="str">
        <f>IF(ISBLANK(D359),"",COUNTA($B$2:B359))</f>
        <v/>
      </c>
      <c r="B359" s="81" t="str">
        <f t="shared" si="17"/>
        <v>0</v>
      </c>
      <c r="C359" s="82" t="str">
        <f t="shared" si="18"/>
        <v>NO</v>
      </c>
      <c r="D359" s="80"/>
    </row>
    <row r="360" spans="1:4" ht="15.75" thickBot="1" x14ac:dyDescent="0.25">
      <c r="A360" s="81" t="str">
        <f>IF(ISBLANK(D360),"",COUNTA($B$2:B360))</f>
        <v/>
      </c>
      <c r="B360" s="81" t="str">
        <f t="shared" si="17"/>
        <v>0</v>
      </c>
      <c r="C360" s="82" t="str">
        <f t="shared" si="18"/>
        <v>NO</v>
      </c>
      <c r="D360" s="80"/>
    </row>
    <row r="361" spans="1:4" ht="15.75" thickBot="1" x14ac:dyDescent="0.25">
      <c r="A361" s="81" t="str">
        <f>IF(ISBLANK(D361),"",COUNTA($B$2:B361))</f>
        <v/>
      </c>
      <c r="B361" s="81" t="str">
        <f t="shared" si="17"/>
        <v>0</v>
      </c>
      <c r="C361" s="82" t="str">
        <f t="shared" si="18"/>
        <v>NO</v>
      </c>
      <c r="D361" s="80"/>
    </row>
    <row r="362" spans="1:4" ht="15.75" thickBot="1" x14ac:dyDescent="0.25">
      <c r="A362" s="81" t="str">
        <f>IF(ISBLANK(D362),"",COUNTA($B$2:B362))</f>
        <v/>
      </c>
      <c r="B362" s="81" t="str">
        <f t="shared" si="17"/>
        <v>0</v>
      </c>
      <c r="C362" s="82" t="str">
        <f t="shared" si="18"/>
        <v>NO</v>
      </c>
      <c r="D362" s="80"/>
    </row>
    <row r="363" spans="1:4" ht="15.75" thickBot="1" x14ac:dyDescent="0.25">
      <c r="A363" s="81" t="str">
        <f>IF(ISBLANK(D363),"",COUNTA($B$2:B363))</f>
        <v/>
      </c>
      <c r="B363" s="81" t="str">
        <f t="shared" si="17"/>
        <v>0</v>
      </c>
      <c r="C363" s="82" t="str">
        <f t="shared" si="18"/>
        <v>NO</v>
      </c>
      <c r="D363" s="80"/>
    </row>
    <row r="364" spans="1:4" ht="15.75" thickBot="1" x14ac:dyDescent="0.25">
      <c r="A364" s="81" t="str">
        <f>IF(ISBLANK(D364),"",COUNTA($B$2:B364))</f>
        <v/>
      </c>
      <c r="B364" s="81" t="str">
        <f t="shared" si="17"/>
        <v>0</v>
      </c>
      <c r="C364" s="82" t="str">
        <f t="shared" si="18"/>
        <v>NO</v>
      </c>
      <c r="D364" s="80"/>
    </row>
    <row r="365" spans="1:4" ht="15.75" thickBot="1" x14ac:dyDescent="0.25">
      <c r="A365" s="81" t="str">
        <f>IF(ISBLANK(D365),"",COUNTA($B$2:B365))</f>
        <v/>
      </c>
      <c r="B365" s="81" t="str">
        <f t="shared" si="17"/>
        <v>0</v>
      </c>
      <c r="C365" s="82" t="str">
        <f t="shared" si="18"/>
        <v>NO</v>
      </c>
      <c r="D365" s="80"/>
    </row>
    <row r="366" spans="1:4" ht="15.75" thickBot="1" x14ac:dyDescent="0.25">
      <c r="A366" s="81" t="str">
        <f>IF(ISBLANK(D366),"",COUNTA($B$2:B366))</f>
        <v/>
      </c>
      <c r="B366" s="81" t="str">
        <f t="shared" si="17"/>
        <v>0</v>
      </c>
      <c r="C366" s="82" t="str">
        <f t="shared" si="18"/>
        <v>NO</v>
      </c>
      <c r="D366" s="80"/>
    </row>
    <row r="367" spans="1:4" ht="15.75" thickBot="1" x14ac:dyDescent="0.25">
      <c r="A367" s="81" t="str">
        <f>IF(ISBLANK(D367),"",COUNTA($B$2:B367))</f>
        <v/>
      </c>
      <c r="B367" s="81" t="str">
        <f t="shared" si="17"/>
        <v>0</v>
      </c>
      <c r="C367" s="82" t="str">
        <f t="shared" si="18"/>
        <v>NO</v>
      </c>
      <c r="D367" s="80"/>
    </row>
    <row r="368" spans="1:4" ht="15.75" thickBot="1" x14ac:dyDescent="0.25">
      <c r="A368" s="81" t="str">
        <f>IF(ISBLANK(D368),"",COUNTA($B$2:B368))</f>
        <v/>
      </c>
      <c r="B368" s="81" t="str">
        <f t="shared" si="17"/>
        <v>0</v>
      </c>
      <c r="C368" s="82" t="str">
        <f t="shared" si="18"/>
        <v>NO</v>
      </c>
      <c r="D368" s="80"/>
    </row>
    <row r="369" spans="1:4" ht="15.75" thickBot="1" x14ac:dyDescent="0.25">
      <c r="A369" s="81" t="str">
        <f>IF(ISBLANK(D369),"",COUNTA($B$2:B369))</f>
        <v/>
      </c>
      <c r="B369" s="81" t="str">
        <f t="shared" si="17"/>
        <v>0</v>
      </c>
      <c r="C369" s="82" t="str">
        <f t="shared" si="18"/>
        <v>NO</v>
      </c>
      <c r="D369" s="80"/>
    </row>
    <row r="370" spans="1:4" ht="15.75" thickBot="1" x14ac:dyDescent="0.25">
      <c r="A370" s="81" t="str">
        <f>IF(ISBLANK(D370),"",COUNTA($B$2:B370))</f>
        <v/>
      </c>
      <c r="B370" s="81" t="str">
        <f t="shared" si="17"/>
        <v>0</v>
      </c>
      <c r="C370" s="82" t="str">
        <f t="shared" si="18"/>
        <v>NO</v>
      </c>
      <c r="D370" s="80"/>
    </row>
    <row r="371" spans="1:4" ht="15.75" thickBot="1" x14ac:dyDescent="0.25">
      <c r="A371" s="81" t="str">
        <f>IF(ISBLANK(D371),"",COUNTA($B$2:B371))</f>
        <v/>
      </c>
      <c r="B371" s="81" t="str">
        <f t="shared" ref="B371:B434" si="19">IF(C371="NO","0",IF(C371&gt;=11000,10000,ROUND(IF((SIGN(C371)=-1),C371*(1+$E$1/100),C371*(1-$E$1/100)),0)))</f>
        <v>0</v>
      </c>
      <c r="C371" s="82" t="str">
        <f t="shared" si="18"/>
        <v>NO</v>
      </c>
      <c r="D371" s="80"/>
    </row>
    <row r="372" spans="1:4" ht="15.75" thickBot="1" x14ac:dyDescent="0.25">
      <c r="A372" s="81" t="str">
        <f>IF(ISBLANK(D372),"",COUNTA($B$2:B372))</f>
        <v/>
      </c>
      <c r="B372" s="81" t="str">
        <f t="shared" si="19"/>
        <v>0</v>
      </c>
      <c r="C372" s="82" t="str">
        <f t="shared" si="18"/>
        <v>NO</v>
      </c>
      <c r="D372" s="80"/>
    </row>
    <row r="373" spans="1:4" ht="15.75" thickBot="1" x14ac:dyDescent="0.25">
      <c r="A373" s="81" t="str">
        <f>IF(ISBLANK(D373),"",COUNTA($B$2:B373))</f>
        <v/>
      </c>
      <c r="B373" s="81" t="str">
        <f t="shared" si="19"/>
        <v>0</v>
      </c>
      <c r="C373" s="82" t="str">
        <f t="shared" si="18"/>
        <v>NO</v>
      </c>
      <c r="D373" s="80"/>
    </row>
    <row r="374" spans="1:4" ht="15.75" thickBot="1" x14ac:dyDescent="0.25">
      <c r="A374" s="81" t="str">
        <f>IF(ISBLANK(D374),"",COUNTA($B$2:B374))</f>
        <v/>
      </c>
      <c r="B374" s="81" t="str">
        <f t="shared" si="19"/>
        <v>0</v>
      </c>
      <c r="C374" s="82" t="str">
        <f t="shared" si="18"/>
        <v>NO</v>
      </c>
      <c r="D374" s="80"/>
    </row>
    <row r="375" spans="1:4" ht="15.75" thickBot="1" x14ac:dyDescent="0.25">
      <c r="A375" s="81" t="str">
        <f>IF(ISBLANK(D375),"",COUNTA($B$2:B375))</f>
        <v/>
      </c>
      <c r="B375" s="81" t="str">
        <f t="shared" si="19"/>
        <v>0</v>
      </c>
      <c r="C375" s="82" t="str">
        <f t="shared" si="18"/>
        <v>NO</v>
      </c>
      <c r="D375" s="80"/>
    </row>
    <row r="376" spans="1:4" ht="15.75" thickBot="1" x14ac:dyDescent="0.25">
      <c r="A376" s="81" t="str">
        <f>IF(ISBLANK(D376),"",COUNTA($B$2:B376))</f>
        <v/>
      </c>
      <c r="B376" s="81" t="str">
        <f t="shared" si="19"/>
        <v>0</v>
      </c>
      <c r="C376" s="82" t="str">
        <f t="shared" si="18"/>
        <v>NO</v>
      </c>
      <c r="D376" s="80"/>
    </row>
    <row r="377" spans="1:4" ht="15.75" thickBot="1" x14ac:dyDescent="0.25">
      <c r="A377" s="81" t="str">
        <f>IF(ISBLANK(D377),"",COUNTA($B$2:B377))</f>
        <v/>
      </c>
      <c r="B377" s="81" t="str">
        <f t="shared" si="19"/>
        <v>0</v>
      </c>
      <c r="C377" s="82" t="str">
        <f t="shared" si="18"/>
        <v>NO</v>
      </c>
      <c r="D377" s="80"/>
    </row>
    <row r="378" spans="1:4" ht="15.75" thickBot="1" x14ac:dyDescent="0.25">
      <c r="A378" s="81" t="str">
        <f>IF(ISBLANK(D378),"",COUNTA($B$2:B378))</f>
        <v/>
      </c>
      <c r="B378" s="81" t="str">
        <f t="shared" si="19"/>
        <v>0</v>
      </c>
      <c r="C378" s="82" t="str">
        <f t="shared" si="18"/>
        <v>NO</v>
      </c>
      <c r="D378" s="80"/>
    </row>
    <row r="379" spans="1:4" ht="15.75" thickBot="1" x14ac:dyDescent="0.25">
      <c r="A379" s="81" t="str">
        <f>IF(ISBLANK(D379),"",COUNTA($B$2:B379))</f>
        <v/>
      </c>
      <c r="B379" s="81" t="str">
        <f t="shared" si="19"/>
        <v>0</v>
      </c>
      <c r="C379" s="82" t="str">
        <f t="shared" si="18"/>
        <v>NO</v>
      </c>
      <c r="D379" s="80"/>
    </row>
    <row r="380" spans="1:4" ht="15.75" thickBot="1" x14ac:dyDescent="0.25">
      <c r="A380" s="81" t="str">
        <f>IF(ISBLANK(D380),"",COUNTA($B$2:B380))</f>
        <v/>
      </c>
      <c r="B380" s="81" t="str">
        <f t="shared" si="19"/>
        <v>0</v>
      </c>
      <c r="C380" s="82" t="str">
        <f t="shared" si="18"/>
        <v>NO</v>
      </c>
      <c r="D380" s="80"/>
    </row>
    <row r="381" spans="1:4" ht="15.75" thickBot="1" x14ac:dyDescent="0.25">
      <c r="A381" s="81" t="str">
        <f>IF(ISBLANK(D381),"",COUNTA($B$2:B381))</f>
        <v/>
      </c>
      <c r="B381" s="81" t="str">
        <f t="shared" si="19"/>
        <v>0</v>
      </c>
      <c r="C381" s="82" t="str">
        <f t="shared" si="18"/>
        <v>NO</v>
      </c>
      <c r="D381" s="80"/>
    </row>
    <row r="382" spans="1:4" ht="15.75" thickBot="1" x14ac:dyDescent="0.25">
      <c r="A382" s="81" t="str">
        <f>IF(ISBLANK(D382),"",COUNTA($B$2:B382))</f>
        <v/>
      </c>
      <c r="B382" s="81" t="str">
        <f t="shared" si="19"/>
        <v>0</v>
      </c>
      <c r="C382" s="82" t="str">
        <f t="shared" si="18"/>
        <v>NO</v>
      </c>
      <c r="D382" s="80"/>
    </row>
    <row r="383" spans="1:4" ht="15.75" thickBot="1" x14ac:dyDescent="0.25">
      <c r="A383" s="81" t="str">
        <f>IF(ISBLANK(D383),"",COUNTA($B$2:B383))</f>
        <v/>
      </c>
      <c r="B383" s="81" t="str">
        <f t="shared" si="19"/>
        <v>0</v>
      </c>
      <c r="C383" s="82" t="str">
        <f t="shared" si="18"/>
        <v>NO</v>
      </c>
      <c r="D383" s="80"/>
    </row>
    <row r="384" spans="1:4" ht="15.75" thickBot="1" x14ac:dyDescent="0.25">
      <c r="A384" s="81" t="str">
        <f>IF(ISBLANK(D384),"",COUNTA($B$2:B384))</f>
        <v/>
      </c>
      <c r="B384" s="81" t="str">
        <f t="shared" si="19"/>
        <v>0</v>
      </c>
      <c r="C384" s="82" t="str">
        <f t="shared" si="18"/>
        <v>NO</v>
      </c>
      <c r="D384" s="80"/>
    </row>
    <row r="385" spans="1:4" ht="15.75" thickBot="1" x14ac:dyDescent="0.25">
      <c r="A385" s="81" t="str">
        <f>IF(ISBLANK(D385),"",COUNTA($B$2:B385))</f>
        <v/>
      </c>
      <c r="B385" s="81" t="str">
        <f t="shared" si="19"/>
        <v>0</v>
      </c>
      <c r="C385" s="82" t="str">
        <f t="shared" si="18"/>
        <v>NO</v>
      </c>
      <c r="D385" s="80"/>
    </row>
    <row r="386" spans="1:4" ht="15.75" thickBot="1" x14ac:dyDescent="0.25">
      <c r="A386" s="81" t="str">
        <f>IF(ISBLANK(D386),"",COUNTA($B$2:B386))</f>
        <v/>
      </c>
      <c r="B386" s="81" t="str">
        <f t="shared" si="19"/>
        <v>0</v>
      </c>
      <c r="C386" s="82" t="str">
        <f t="shared" si="18"/>
        <v>NO</v>
      </c>
      <c r="D386" s="80"/>
    </row>
    <row r="387" spans="1:4" ht="15.75" thickBot="1" x14ac:dyDescent="0.25">
      <c r="A387" s="81" t="str">
        <f>IF(ISBLANK(D387),"",COUNTA($B$2:B387))</f>
        <v/>
      </c>
      <c r="B387" s="81" t="str">
        <f t="shared" si="19"/>
        <v>0</v>
      </c>
      <c r="C387" s="82" t="str">
        <f t="shared" ref="C387:C450" si="20">IF(ISERROR(_xlfn.NUMBERVALUE(VLOOKUP(D387,G:H,2,0))),"NO",_xlfn.NUMBERVALUE(VLOOKUP(D387,G:H,2,0)))</f>
        <v>NO</v>
      </c>
      <c r="D387" s="80"/>
    </row>
    <row r="388" spans="1:4" ht="15.75" thickBot="1" x14ac:dyDescent="0.25">
      <c r="A388" s="81" t="str">
        <f>IF(ISBLANK(D388),"",COUNTA($B$2:B388))</f>
        <v/>
      </c>
      <c r="B388" s="81" t="str">
        <f t="shared" si="19"/>
        <v>0</v>
      </c>
      <c r="C388" s="82" t="str">
        <f t="shared" si="20"/>
        <v>NO</v>
      </c>
      <c r="D388" s="80"/>
    </row>
    <row r="389" spans="1:4" ht="15.75" thickBot="1" x14ac:dyDescent="0.25">
      <c r="A389" s="81" t="str">
        <f>IF(ISBLANK(D389),"",COUNTA($B$2:B389))</f>
        <v/>
      </c>
      <c r="B389" s="81" t="str">
        <f t="shared" si="19"/>
        <v>0</v>
      </c>
      <c r="C389" s="82" t="str">
        <f t="shared" si="20"/>
        <v>NO</v>
      </c>
      <c r="D389" s="80"/>
    </row>
    <row r="390" spans="1:4" ht="15.75" thickBot="1" x14ac:dyDescent="0.25">
      <c r="A390" s="81" t="str">
        <f>IF(ISBLANK(D390),"",COUNTA($B$2:B390))</f>
        <v/>
      </c>
      <c r="B390" s="81" t="str">
        <f t="shared" si="19"/>
        <v>0</v>
      </c>
      <c r="C390" s="82" t="str">
        <f t="shared" si="20"/>
        <v>NO</v>
      </c>
      <c r="D390" s="80"/>
    </row>
    <row r="391" spans="1:4" ht="15.75" thickBot="1" x14ac:dyDescent="0.25">
      <c r="A391" s="81" t="str">
        <f>IF(ISBLANK(D391),"",COUNTA($B$2:B391))</f>
        <v/>
      </c>
      <c r="B391" s="81" t="str">
        <f t="shared" si="19"/>
        <v>0</v>
      </c>
      <c r="C391" s="82" t="str">
        <f t="shared" si="20"/>
        <v>NO</v>
      </c>
      <c r="D391" s="80"/>
    </row>
    <row r="392" spans="1:4" ht="15.75" thickBot="1" x14ac:dyDescent="0.25">
      <c r="A392" s="81" t="str">
        <f>IF(ISBLANK(D392),"",COUNTA($B$2:B392))</f>
        <v/>
      </c>
      <c r="B392" s="81" t="str">
        <f t="shared" si="19"/>
        <v>0</v>
      </c>
      <c r="C392" s="82" t="str">
        <f t="shared" si="20"/>
        <v>NO</v>
      </c>
      <c r="D392" s="80"/>
    </row>
    <row r="393" spans="1:4" ht="15.75" thickBot="1" x14ac:dyDescent="0.25">
      <c r="A393" s="81" t="str">
        <f>IF(ISBLANK(D393),"",COUNTA($B$2:B393))</f>
        <v/>
      </c>
      <c r="B393" s="81" t="str">
        <f t="shared" si="19"/>
        <v>0</v>
      </c>
      <c r="C393" s="82" t="str">
        <f t="shared" si="20"/>
        <v>NO</v>
      </c>
      <c r="D393" s="80"/>
    </row>
    <row r="394" spans="1:4" ht="15.75" thickBot="1" x14ac:dyDescent="0.25">
      <c r="A394" s="81" t="str">
        <f>IF(ISBLANK(D394),"",COUNTA($B$2:B394))</f>
        <v/>
      </c>
      <c r="B394" s="81" t="str">
        <f t="shared" si="19"/>
        <v>0</v>
      </c>
      <c r="C394" s="82" t="str">
        <f t="shared" si="20"/>
        <v>NO</v>
      </c>
      <c r="D394" s="80"/>
    </row>
    <row r="395" spans="1:4" ht="15.75" thickBot="1" x14ac:dyDescent="0.25">
      <c r="A395" s="81" t="str">
        <f>IF(ISBLANK(D395),"",COUNTA($B$2:B395))</f>
        <v/>
      </c>
      <c r="B395" s="81" t="str">
        <f t="shared" si="19"/>
        <v>0</v>
      </c>
      <c r="C395" s="82" t="str">
        <f t="shared" si="20"/>
        <v>NO</v>
      </c>
      <c r="D395" s="80"/>
    </row>
    <row r="396" spans="1:4" ht="15.75" thickBot="1" x14ac:dyDescent="0.25">
      <c r="A396" s="81" t="str">
        <f>IF(ISBLANK(D396),"",COUNTA($B$2:B396))</f>
        <v/>
      </c>
      <c r="B396" s="81" t="str">
        <f t="shared" si="19"/>
        <v>0</v>
      </c>
      <c r="C396" s="82" t="str">
        <f t="shared" si="20"/>
        <v>NO</v>
      </c>
      <c r="D396" s="80"/>
    </row>
    <row r="397" spans="1:4" ht="15.75" thickBot="1" x14ac:dyDescent="0.25">
      <c r="A397" s="81" t="str">
        <f>IF(ISBLANK(D397),"",COUNTA($B$2:B397))</f>
        <v/>
      </c>
      <c r="B397" s="81" t="str">
        <f t="shared" si="19"/>
        <v>0</v>
      </c>
      <c r="C397" s="82" t="str">
        <f t="shared" si="20"/>
        <v>NO</v>
      </c>
      <c r="D397" s="80"/>
    </row>
    <row r="398" spans="1:4" ht="15.75" thickBot="1" x14ac:dyDescent="0.25">
      <c r="A398" s="81" t="str">
        <f>IF(ISBLANK(D398),"",COUNTA($B$2:B398))</f>
        <v/>
      </c>
      <c r="B398" s="81" t="str">
        <f t="shared" si="19"/>
        <v>0</v>
      </c>
      <c r="C398" s="82" t="str">
        <f t="shared" si="20"/>
        <v>NO</v>
      </c>
      <c r="D398" s="80"/>
    </row>
    <row r="399" spans="1:4" ht="15.75" thickBot="1" x14ac:dyDescent="0.25">
      <c r="A399" s="81" t="str">
        <f>IF(ISBLANK(D399),"",COUNTA($B$2:B399))</f>
        <v/>
      </c>
      <c r="B399" s="81" t="str">
        <f t="shared" si="19"/>
        <v>0</v>
      </c>
      <c r="C399" s="82" t="str">
        <f t="shared" si="20"/>
        <v>NO</v>
      </c>
      <c r="D399" s="80"/>
    </row>
    <row r="400" spans="1:4" ht="15.75" thickBot="1" x14ac:dyDescent="0.25">
      <c r="A400" s="81" t="str">
        <f>IF(ISBLANK(D400),"",COUNTA($B$2:B400))</f>
        <v/>
      </c>
      <c r="B400" s="81" t="str">
        <f t="shared" si="19"/>
        <v>0</v>
      </c>
      <c r="C400" s="82" t="str">
        <f t="shared" si="20"/>
        <v>NO</v>
      </c>
      <c r="D400" s="80"/>
    </row>
    <row r="401" spans="1:4" ht="15.75" thickBot="1" x14ac:dyDescent="0.25">
      <c r="A401" s="81" t="str">
        <f>IF(ISBLANK(D401),"",COUNTA($B$2:B401))</f>
        <v/>
      </c>
      <c r="B401" s="81" t="str">
        <f t="shared" si="19"/>
        <v>0</v>
      </c>
      <c r="C401" s="82" t="str">
        <f t="shared" si="20"/>
        <v>NO</v>
      </c>
      <c r="D401" s="80"/>
    </row>
    <row r="402" spans="1:4" ht="15.75" thickBot="1" x14ac:dyDescent="0.25">
      <c r="A402" s="81" t="str">
        <f>IF(ISBLANK(D402),"",COUNTA($B$2:B402))</f>
        <v/>
      </c>
      <c r="B402" s="81" t="str">
        <f t="shared" si="19"/>
        <v>0</v>
      </c>
      <c r="C402" s="82" t="str">
        <f t="shared" si="20"/>
        <v>NO</v>
      </c>
      <c r="D402" s="80"/>
    </row>
    <row r="403" spans="1:4" ht="15.75" thickBot="1" x14ac:dyDescent="0.25">
      <c r="A403" s="81" t="str">
        <f>IF(ISBLANK(D403),"",COUNTA($B$2:B403))</f>
        <v/>
      </c>
      <c r="B403" s="81" t="str">
        <f t="shared" si="19"/>
        <v>0</v>
      </c>
      <c r="C403" s="82" t="str">
        <f t="shared" si="20"/>
        <v>NO</v>
      </c>
      <c r="D403" s="80"/>
    </row>
    <row r="404" spans="1:4" ht="15.75" thickBot="1" x14ac:dyDescent="0.25">
      <c r="A404" s="81" t="str">
        <f>IF(ISBLANK(D404),"",COUNTA($B$2:B404))</f>
        <v/>
      </c>
      <c r="B404" s="81" t="str">
        <f t="shared" si="19"/>
        <v>0</v>
      </c>
      <c r="C404" s="82" t="str">
        <f t="shared" si="20"/>
        <v>NO</v>
      </c>
      <c r="D404" s="80"/>
    </row>
    <row r="405" spans="1:4" ht="15.75" thickBot="1" x14ac:dyDescent="0.25">
      <c r="A405" s="81" t="str">
        <f>IF(ISBLANK(D405),"",COUNTA($B$2:B405))</f>
        <v/>
      </c>
      <c r="B405" s="81" t="str">
        <f t="shared" si="19"/>
        <v>0</v>
      </c>
      <c r="C405" s="82" t="str">
        <f t="shared" si="20"/>
        <v>NO</v>
      </c>
      <c r="D405" s="80"/>
    </row>
    <row r="406" spans="1:4" ht="15.75" thickBot="1" x14ac:dyDescent="0.25">
      <c r="A406" s="81" t="str">
        <f>IF(ISBLANK(D406),"",COUNTA($B$2:B406))</f>
        <v/>
      </c>
      <c r="B406" s="81" t="str">
        <f t="shared" si="19"/>
        <v>0</v>
      </c>
      <c r="C406" s="82" t="str">
        <f t="shared" si="20"/>
        <v>NO</v>
      </c>
      <c r="D406" s="80"/>
    </row>
    <row r="407" spans="1:4" ht="15.75" thickBot="1" x14ac:dyDescent="0.25">
      <c r="A407" s="81" t="str">
        <f>IF(ISBLANK(D407),"",COUNTA($B$2:B407))</f>
        <v/>
      </c>
      <c r="B407" s="81" t="str">
        <f t="shared" si="19"/>
        <v>0</v>
      </c>
      <c r="C407" s="82" t="str">
        <f t="shared" si="20"/>
        <v>NO</v>
      </c>
      <c r="D407" s="80"/>
    </row>
    <row r="408" spans="1:4" ht="15.75" thickBot="1" x14ac:dyDescent="0.25">
      <c r="A408" s="81" t="str">
        <f>IF(ISBLANK(D408),"",COUNTA($B$2:B408))</f>
        <v/>
      </c>
      <c r="B408" s="81" t="str">
        <f t="shared" si="19"/>
        <v>0</v>
      </c>
      <c r="C408" s="82" t="str">
        <f t="shared" si="20"/>
        <v>NO</v>
      </c>
      <c r="D408" s="80"/>
    </row>
    <row r="409" spans="1:4" ht="15.75" thickBot="1" x14ac:dyDescent="0.25">
      <c r="A409" s="81" t="str">
        <f>IF(ISBLANK(D409),"",COUNTA($B$2:B409))</f>
        <v/>
      </c>
      <c r="B409" s="81" t="str">
        <f t="shared" si="19"/>
        <v>0</v>
      </c>
      <c r="C409" s="82" t="str">
        <f t="shared" si="20"/>
        <v>NO</v>
      </c>
      <c r="D409" s="80"/>
    </row>
    <row r="410" spans="1:4" ht="15.75" thickBot="1" x14ac:dyDescent="0.25">
      <c r="A410" s="81" t="str">
        <f>IF(ISBLANK(D410),"",COUNTA($B$2:B410))</f>
        <v/>
      </c>
      <c r="B410" s="81" t="str">
        <f t="shared" si="19"/>
        <v>0</v>
      </c>
      <c r="C410" s="82" t="str">
        <f t="shared" si="20"/>
        <v>NO</v>
      </c>
      <c r="D410" s="80"/>
    </row>
    <row r="411" spans="1:4" ht="15.75" thickBot="1" x14ac:dyDescent="0.25">
      <c r="A411" s="81" t="str">
        <f>IF(ISBLANK(D411),"",COUNTA($B$2:B411))</f>
        <v/>
      </c>
      <c r="B411" s="81" t="str">
        <f t="shared" si="19"/>
        <v>0</v>
      </c>
      <c r="C411" s="82" t="str">
        <f t="shared" si="20"/>
        <v>NO</v>
      </c>
      <c r="D411" s="80"/>
    </row>
    <row r="412" spans="1:4" ht="15.75" thickBot="1" x14ac:dyDescent="0.25">
      <c r="A412" s="81" t="str">
        <f>IF(ISBLANK(D412),"",COUNTA($B$2:B412))</f>
        <v/>
      </c>
      <c r="B412" s="81" t="str">
        <f t="shared" si="19"/>
        <v>0</v>
      </c>
      <c r="C412" s="82" t="str">
        <f t="shared" si="20"/>
        <v>NO</v>
      </c>
      <c r="D412" s="80"/>
    </row>
    <row r="413" spans="1:4" ht="15.75" thickBot="1" x14ac:dyDescent="0.25">
      <c r="A413" s="81" t="str">
        <f>IF(ISBLANK(D413),"",COUNTA($B$2:B413))</f>
        <v/>
      </c>
      <c r="B413" s="81" t="str">
        <f t="shared" si="19"/>
        <v>0</v>
      </c>
      <c r="C413" s="82" t="str">
        <f t="shared" si="20"/>
        <v>NO</v>
      </c>
      <c r="D413" s="80"/>
    </row>
    <row r="414" spans="1:4" ht="15.75" thickBot="1" x14ac:dyDescent="0.25">
      <c r="A414" s="81" t="str">
        <f>IF(ISBLANK(D414),"",COUNTA($B$2:B414))</f>
        <v/>
      </c>
      <c r="B414" s="81" t="str">
        <f t="shared" si="19"/>
        <v>0</v>
      </c>
      <c r="C414" s="82" t="str">
        <f t="shared" si="20"/>
        <v>NO</v>
      </c>
      <c r="D414" s="80"/>
    </row>
    <row r="415" spans="1:4" ht="15.75" thickBot="1" x14ac:dyDescent="0.25">
      <c r="A415" s="81" t="str">
        <f>IF(ISBLANK(D415),"",COUNTA($B$2:B415))</f>
        <v/>
      </c>
      <c r="B415" s="81" t="str">
        <f t="shared" si="19"/>
        <v>0</v>
      </c>
      <c r="C415" s="82" t="str">
        <f t="shared" si="20"/>
        <v>NO</v>
      </c>
      <c r="D415" s="80"/>
    </row>
    <row r="416" spans="1:4" ht="15.75" thickBot="1" x14ac:dyDescent="0.25">
      <c r="A416" s="81" t="str">
        <f>IF(ISBLANK(D416),"",COUNTA($B$2:B416))</f>
        <v/>
      </c>
      <c r="B416" s="81" t="str">
        <f t="shared" si="19"/>
        <v>0</v>
      </c>
      <c r="C416" s="82" t="str">
        <f t="shared" si="20"/>
        <v>NO</v>
      </c>
      <c r="D416" s="80"/>
    </row>
    <row r="417" spans="1:4" ht="15.75" thickBot="1" x14ac:dyDescent="0.25">
      <c r="A417" s="81" t="str">
        <f>IF(ISBLANK(D417),"",COUNTA($B$2:B417))</f>
        <v/>
      </c>
      <c r="B417" s="81" t="str">
        <f t="shared" si="19"/>
        <v>0</v>
      </c>
      <c r="C417" s="82" t="str">
        <f t="shared" si="20"/>
        <v>NO</v>
      </c>
      <c r="D417" s="80"/>
    </row>
    <row r="418" spans="1:4" ht="15.75" thickBot="1" x14ac:dyDescent="0.25">
      <c r="A418" s="81" t="str">
        <f>IF(ISBLANK(D418),"",COUNTA($B$2:B418))</f>
        <v/>
      </c>
      <c r="B418" s="81" t="str">
        <f t="shared" si="19"/>
        <v>0</v>
      </c>
      <c r="C418" s="82" t="str">
        <f t="shared" si="20"/>
        <v>NO</v>
      </c>
      <c r="D418" s="80"/>
    </row>
    <row r="419" spans="1:4" ht="15.75" thickBot="1" x14ac:dyDescent="0.25">
      <c r="A419" s="81" t="str">
        <f>IF(ISBLANK(D419),"",COUNTA($B$2:B419))</f>
        <v/>
      </c>
      <c r="B419" s="81" t="str">
        <f t="shared" si="19"/>
        <v>0</v>
      </c>
      <c r="C419" s="82" t="str">
        <f t="shared" si="20"/>
        <v>NO</v>
      </c>
      <c r="D419" s="80"/>
    </row>
    <row r="420" spans="1:4" ht="15.75" thickBot="1" x14ac:dyDescent="0.25">
      <c r="A420" s="81" t="str">
        <f>IF(ISBLANK(D420),"",COUNTA($B$2:B420))</f>
        <v/>
      </c>
      <c r="B420" s="81" t="str">
        <f t="shared" si="19"/>
        <v>0</v>
      </c>
      <c r="C420" s="82" t="str">
        <f t="shared" si="20"/>
        <v>NO</v>
      </c>
      <c r="D420" s="80"/>
    </row>
    <row r="421" spans="1:4" ht="15.75" thickBot="1" x14ac:dyDescent="0.25">
      <c r="A421" s="81" t="str">
        <f>IF(ISBLANK(D421),"",COUNTA($B$2:B421))</f>
        <v/>
      </c>
      <c r="B421" s="81" t="str">
        <f t="shared" si="19"/>
        <v>0</v>
      </c>
      <c r="C421" s="82" t="str">
        <f t="shared" si="20"/>
        <v>NO</v>
      </c>
      <c r="D421" s="80"/>
    </row>
    <row r="422" spans="1:4" ht="15.75" thickBot="1" x14ac:dyDescent="0.25">
      <c r="A422" s="81" t="str">
        <f>IF(ISBLANK(D422),"",COUNTA($B$2:B422))</f>
        <v/>
      </c>
      <c r="B422" s="81" t="str">
        <f t="shared" si="19"/>
        <v>0</v>
      </c>
      <c r="C422" s="82" t="str">
        <f t="shared" si="20"/>
        <v>NO</v>
      </c>
      <c r="D422" s="80"/>
    </row>
    <row r="423" spans="1:4" ht="15.75" thickBot="1" x14ac:dyDescent="0.25">
      <c r="A423" s="81" t="str">
        <f>IF(ISBLANK(D423),"",COUNTA($B$2:B423))</f>
        <v/>
      </c>
      <c r="B423" s="81" t="str">
        <f t="shared" si="19"/>
        <v>0</v>
      </c>
      <c r="C423" s="82" t="str">
        <f t="shared" si="20"/>
        <v>NO</v>
      </c>
      <c r="D423" s="80"/>
    </row>
    <row r="424" spans="1:4" ht="15.75" thickBot="1" x14ac:dyDescent="0.25">
      <c r="A424" s="81" t="str">
        <f>IF(ISBLANK(D424),"",COUNTA($B$2:B424))</f>
        <v/>
      </c>
      <c r="B424" s="81" t="str">
        <f t="shared" si="19"/>
        <v>0</v>
      </c>
      <c r="C424" s="82" t="str">
        <f t="shared" si="20"/>
        <v>NO</v>
      </c>
      <c r="D424" s="80"/>
    </row>
    <row r="425" spans="1:4" ht="15.75" thickBot="1" x14ac:dyDescent="0.25">
      <c r="A425" s="81" t="str">
        <f>IF(ISBLANK(D425),"",COUNTA($B$2:B425))</f>
        <v/>
      </c>
      <c r="B425" s="81" t="str">
        <f t="shared" si="19"/>
        <v>0</v>
      </c>
      <c r="C425" s="82" t="str">
        <f t="shared" si="20"/>
        <v>NO</v>
      </c>
      <c r="D425" s="80"/>
    </row>
    <row r="426" spans="1:4" ht="15.75" thickBot="1" x14ac:dyDescent="0.25">
      <c r="A426" s="81" t="str">
        <f>IF(ISBLANK(D426),"",COUNTA($B$2:B426))</f>
        <v/>
      </c>
      <c r="B426" s="81" t="str">
        <f t="shared" si="19"/>
        <v>0</v>
      </c>
      <c r="C426" s="82" t="str">
        <f t="shared" si="20"/>
        <v>NO</v>
      </c>
      <c r="D426" s="80"/>
    </row>
    <row r="427" spans="1:4" ht="15.75" thickBot="1" x14ac:dyDescent="0.25">
      <c r="A427" s="81" t="str">
        <f>IF(ISBLANK(D427),"",COUNTA($B$2:B427))</f>
        <v/>
      </c>
      <c r="B427" s="81" t="str">
        <f t="shared" si="19"/>
        <v>0</v>
      </c>
      <c r="C427" s="82" t="str">
        <f t="shared" si="20"/>
        <v>NO</v>
      </c>
      <c r="D427" s="80"/>
    </row>
    <row r="428" spans="1:4" ht="15.75" thickBot="1" x14ac:dyDescent="0.25">
      <c r="A428" s="81" t="str">
        <f>IF(ISBLANK(D428),"",COUNTA($B$2:B428))</f>
        <v/>
      </c>
      <c r="B428" s="81" t="str">
        <f t="shared" si="19"/>
        <v>0</v>
      </c>
      <c r="C428" s="82" t="str">
        <f t="shared" si="20"/>
        <v>NO</v>
      </c>
      <c r="D428" s="80"/>
    </row>
    <row r="429" spans="1:4" ht="15.75" thickBot="1" x14ac:dyDescent="0.25">
      <c r="A429" s="81" t="str">
        <f>IF(ISBLANK(D429),"",COUNTA($B$2:B429))</f>
        <v/>
      </c>
      <c r="B429" s="81" t="str">
        <f t="shared" si="19"/>
        <v>0</v>
      </c>
      <c r="C429" s="82" t="str">
        <f t="shared" si="20"/>
        <v>NO</v>
      </c>
      <c r="D429" s="80"/>
    </row>
    <row r="430" spans="1:4" ht="15.75" thickBot="1" x14ac:dyDescent="0.25">
      <c r="A430" s="81" t="str">
        <f>IF(ISBLANK(D430),"",COUNTA($B$2:B430))</f>
        <v/>
      </c>
      <c r="B430" s="81" t="str">
        <f t="shared" si="19"/>
        <v>0</v>
      </c>
      <c r="C430" s="82" t="str">
        <f t="shared" si="20"/>
        <v>NO</v>
      </c>
      <c r="D430" s="80"/>
    </row>
    <row r="431" spans="1:4" ht="15.75" thickBot="1" x14ac:dyDescent="0.25">
      <c r="A431" s="81" t="str">
        <f>IF(ISBLANK(D431),"",COUNTA($B$2:B431))</f>
        <v/>
      </c>
      <c r="B431" s="81" t="str">
        <f t="shared" si="19"/>
        <v>0</v>
      </c>
      <c r="C431" s="82" t="str">
        <f t="shared" si="20"/>
        <v>NO</v>
      </c>
      <c r="D431" s="80"/>
    </row>
    <row r="432" spans="1:4" ht="15.75" thickBot="1" x14ac:dyDescent="0.25">
      <c r="A432" s="81" t="str">
        <f>IF(ISBLANK(D432),"",COUNTA($B$2:B432))</f>
        <v/>
      </c>
      <c r="B432" s="81" t="str">
        <f t="shared" si="19"/>
        <v>0</v>
      </c>
      <c r="C432" s="82" t="str">
        <f t="shared" si="20"/>
        <v>NO</v>
      </c>
      <c r="D432" s="80"/>
    </row>
    <row r="433" spans="1:4" ht="15.75" thickBot="1" x14ac:dyDescent="0.25">
      <c r="A433" s="81" t="str">
        <f>IF(ISBLANK(D433),"",COUNTA($B$2:B433))</f>
        <v/>
      </c>
      <c r="B433" s="81" t="str">
        <f t="shared" si="19"/>
        <v>0</v>
      </c>
      <c r="C433" s="82" t="str">
        <f t="shared" si="20"/>
        <v>NO</v>
      </c>
      <c r="D433" s="80"/>
    </row>
    <row r="434" spans="1:4" ht="15.75" thickBot="1" x14ac:dyDescent="0.25">
      <c r="A434" s="81" t="str">
        <f>IF(ISBLANK(D434),"",COUNTA($B$2:B434))</f>
        <v/>
      </c>
      <c r="B434" s="81" t="str">
        <f t="shared" si="19"/>
        <v>0</v>
      </c>
      <c r="C434" s="82" t="str">
        <f t="shared" si="20"/>
        <v>NO</v>
      </c>
      <c r="D434" s="80"/>
    </row>
    <row r="435" spans="1:4" ht="15.75" thickBot="1" x14ac:dyDescent="0.25">
      <c r="A435" s="81" t="str">
        <f>IF(ISBLANK(D435),"",COUNTA($B$2:B435))</f>
        <v/>
      </c>
      <c r="B435" s="81" t="str">
        <f t="shared" ref="B435:B498" si="21">IF(C435="NO","0",IF(C435&gt;=11000,10000,ROUND(IF((SIGN(C435)=-1),C435*(1+$E$1/100),C435*(1-$E$1/100)),0)))</f>
        <v>0</v>
      </c>
      <c r="C435" s="82" t="str">
        <f t="shared" si="20"/>
        <v>NO</v>
      </c>
      <c r="D435" s="80"/>
    </row>
    <row r="436" spans="1:4" ht="15.75" thickBot="1" x14ac:dyDescent="0.25">
      <c r="A436" s="81" t="str">
        <f>IF(ISBLANK(D436),"",COUNTA($B$2:B436))</f>
        <v/>
      </c>
      <c r="B436" s="81" t="str">
        <f t="shared" si="21"/>
        <v>0</v>
      </c>
      <c r="C436" s="82" t="str">
        <f t="shared" si="20"/>
        <v>NO</v>
      </c>
      <c r="D436" s="80"/>
    </row>
    <row r="437" spans="1:4" ht="15.75" thickBot="1" x14ac:dyDescent="0.25">
      <c r="A437" s="81" t="str">
        <f>IF(ISBLANK(D437),"",COUNTA($B$2:B437))</f>
        <v/>
      </c>
      <c r="B437" s="81" t="str">
        <f t="shared" si="21"/>
        <v>0</v>
      </c>
      <c r="C437" s="82" t="str">
        <f t="shared" si="20"/>
        <v>NO</v>
      </c>
      <c r="D437" s="80"/>
    </row>
    <row r="438" spans="1:4" ht="15.75" thickBot="1" x14ac:dyDescent="0.25">
      <c r="A438" s="81" t="str">
        <f>IF(ISBLANK(D438),"",COUNTA($B$2:B438))</f>
        <v/>
      </c>
      <c r="B438" s="81" t="str">
        <f t="shared" si="21"/>
        <v>0</v>
      </c>
      <c r="C438" s="82" t="str">
        <f t="shared" si="20"/>
        <v>NO</v>
      </c>
      <c r="D438" s="80"/>
    </row>
    <row r="439" spans="1:4" ht="15.75" thickBot="1" x14ac:dyDescent="0.25">
      <c r="A439" s="81" t="str">
        <f>IF(ISBLANK(D439),"",COUNTA($B$2:B439))</f>
        <v/>
      </c>
      <c r="B439" s="81" t="str">
        <f t="shared" si="21"/>
        <v>0</v>
      </c>
      <c r="C439" s="82" t="str">
        <f t="shared" si="20"/>
        <v>NO</v>
      </c>
      <c r="D439" s="80"/>
    </row>
    <row r="440" spans="1:4" ht="15.75" thickBot="1" x14ac:dyDescent="0.25">
      <c r="A440" s="81" t="str">
        <f>IF(ISBLANK(D440),"",COUNTA($B$2:B440))</f>
        <v/>
      </c>
      <c r="B440" s="81" t="str">
        <f t="shared" si="21"/>
        <v>0</v>
      </c>
      <c r="C440" s="82" t="str">
        <f t="shared" si="20"/>
        <v>NO</v>
      </c>
      <c r="D440" s="80"/>
    </row>
    <row r="441" spans="1:4" ht="15.75" thickBot="1" x14ac:dyDescent="0.25">
      <c r="A441" s="81" t="str">
        <f>IF(ISBLANK(D441),"",COUNTA($B$2:B441))</f>
        <v/>
      </c>
      <c r="B441" s="81" t="str">
        <f t="shared" si="21"/>
        <v>0</v>
      </c>
      <c r="C441" s="82" t="str">
        <f t="shared" si="20"/>
        <v>NO</v>
      </c>
      <c r="D441" s="80"/>
    </row>
    <row r="442" spans="1:4" ht="15.75" thickBot="1" x14ac:dyDescent="0.25">
      <c r="A442" s="81" t="str">
        <f>IF(ISBLANK(D442),"",COUNTA($B$2:B442))</f>
        <v/>
      </c>
      <c r="B442" s="81" t="str">
        <f t="shared" si="21"/>
        <v>0</v>
      </c>
      <c r="C442" s="82" t="str">
        <f t="shared" si="20"/>
        <v>NO</v>
      </c>
      <c r="D442" s="80"/>
    </row>
    <row r="443" spans="1:4" ht="15.75" thickBot="1" x14ac:dyDescent="0.25">
      <c r="A443" s="81" t="str">
        <f>IF(ISBLANK(D443),"",COUNTA($B$2:B443))</f>
        <v/>
      </c>
      <c r="B443" s="81" t="str">
        <f t="shared" si="21"/>
        <v>0</v>
      </c>
      <c r="C443" s="82" t="str">
        <f t="shared" si="20"/>
        <v>NO</v>
      </c>
      <c r="D443" s="80"/>
    </row>
    <row r="444" spans="1:4" ht="15.75" thickBot="1" x14ac:dyDescent="0.25">
      <c r="A444" s="81" t="str">
        <f>IF(ISBLANK(D444),"",COUNTA($B$2:B444))</f>
        <v/>
      </c>
      <c r="B444" s="81" t="str">
        <f t="shared" si="21"/>
        <v>0</v>
      </c>
      <c r="C444" s="82" t="str">
        <f t="shared" si="20"/>
        <v>NO</v>
      </c>
      <c r="D444" s="80"/>
    </row>
    <row r="445" spans="1:4" ht="15.75" thickBot="1" x14ac:dyDescent="0.25">
      <c r="A445" s="81" t="str">
        <f>IF(ISBLANK(D445),"",COUNTA($B$2:B445))</f>
        <v/>
      </c>
      <c r="B445" s="81" t="str">
        <f t="shared" si="21"/>
        <v>0</v>
      </c>
      <c r="C445" s="82" t="str">
        <f t="shared" si="20"/>
        <v>NO</v>
      </c>
      <c r="D445" s="80"/>
    </row>
    <row r="446" spans="1:4" ht="15.75" thickBot="1" x14ac:dyDescent="0.25">
      <c r="A446" s="81" t="str">
        <f>IF(ISBLANK(D446),"",COUNTA($B$2:B446))</f>
        <v/>
      </c>
      <c r="B446" s="81" t="str">
        <f t="shared" si="21"/>
        <v>0</v>
      </c>
      <c r="C446" s="82" t="str">
        <f t="shared" si="20"/>
        <v>NO</v>
      </c>
      <c r="D446" s="80"/>
    </row>
    <row r="447" spans="1:4" ht="15.75" thickBot="1" x14ac:dyDescent="0.25">
      <c r="A447" s="81" t="str">
        <f>IF(ISBLANK(D447),"",COUNTA($B$2:B447))</f>
        <v/>
      </c>
      <c r="B447" s="81" t="str">
        <f t="shared" si="21"/>
        <v>0</v>
      </c>
      <c r="C447" s="82" t="str">
        <f t="shared" si="20"/>
        <v>NO</v>
      </c>
      <c r="D447" s="80"/>
    </row>
    <row r="448" spans="1:4" ht="15.75" thickBot="1" x14ac:dyDescent="0.25">
      <c r="A448" s="81" t="str">
        <f>IF(ISBLANK(D448),"",COUNTA($B$2:B448))</f>
        <v/>
      </c>
      <c r="B448" s="81" t="str">
        <f t="shared" si="21"/>
        <v>0</v>
      </c>
      <c r="C448" s="82" t="str">
        <f t="shared" si="20"/>
        <v>NO</v>
      </c>
      <c r="D448" s="80"/>
    </row>
    <row r="449" spans="1:4" ht="15.75" thickBot="1" x14ac:dyDescent="0.25">
      <c r="A449" s="81" t="str">
        <f>IF(ISBLANK(D449),"",COUNTA($B$2:B449))</f>
        <v/>
      </c>
      <c r="B449" s="81" t="str">
        <f t="shared" si="21"/>
        <v>0</v>
      </c>
      <c r="C449" s="82" t="str">
        <f t="shared" si="20"/>
        <v>NO</v>
      </c>
      <c r="D449" s="80"/>
    </row>
    <row r="450" spans="1:4" ht="15.75" thickBot="1" x14ac:dyDescent="0.25">
      <c r="A450" s="81" t="str">
        <f>IF(ISBLANK(D450),"",COUNTA($B$2:B450))</f>
        <v/>
      </c>
      <c r="B450" s="81" t="str">
        <f t="shared" si="21"/>
        <v>0</v>
      </c>
      <c r="C450" s="82" t="str">
        <f t="shared" si="20"/>
        <v>NO</v>
      </c>
      <c r="D450" s="80"/>
    </row>
    <row r="451" spans="1:4" ht="15.75" thickBot="1" x14ac:dyDescent="0.25">
      <c r="A451" s="81" t="str">
        <f>IF(ISBLANK(D451),"",COUNTA($B$2:B451))</f>
        <v/>
      </c>
      <c r="B451" s="81" t="str">
        <f t="shared" si="21"/>
        <v>0</v>
      </c>
      <c r="C451" s="82" t="str">
        <f t="shared" ref="C451:C514" si="22">IF(ISERROR(_xlfn.NUMBERVALUE(VLOOKUP(D451,G:H,2,0))),"NO",_xlfn.NUMBERVALUE(VLOOKUP(D451,G:H,2,0)))</f>
        <v>NO</v>
      </c>
      <c r="D451" s="80"/>
    </row>
    <row r="452" spans="1:4" ht="15.75" thickBot="1" x14ac:dyDescent="0.25">
      <c r="A452" s="81" t="str">
        <f>IF(ISBLANK(D452),"",COUNTA($B$2:B452))</f>
        <v/>
      </c>
      <c r="B452" s="81" t="str">
        <f t="shared" si="21"/>
        <v>0</v>
      </c>
      <c r="C452" s="82" t="str">
        <f t="shared" si="22"/>
        <v>NO</v>
      </c>
      <c r="D452" s="80"/>
    </row>
    <row r="453" spans="1:4" ht="15.75" thickBot="1" x14ac:dyDescent="0.25">
      <c r="A453" s="81" t="str">
        <f>IF(ISBLANK(D453),"",COUNTA($B$2:B453))</f>
        <v/>
      </c>
      <c r="B453" s="81" t="str">
        <f t="shared" si="21"/>
        <v>0</v>
      </c>
      <c r="C453" s="82" t="str">
        <f t="shared" si="22"/>
        <v>NO</v>
      </c>
      <c r="D453" s="80"/>
    </row>
    <row r="454" spans="1:4" ht="15.75" thickBot="1" x14ac:dyDescent="0.25">
      <c r="A454" s="81" t="str">
        <f>IF(ISBLANK(D454),"",COUNTA($B$2:B454))</f>
        <v/>
      </c>
      <c r="B454" s="81" t="str">
        <f t="shared" si="21"/>
        <v>0</v>
      </c>
      <c r="C454" s="82" t="str">
        <f t="shared" si="22"/>
        <v>NO</v>
      </c>
      <c r="D454" s="80"/>
    </row>
    <row r="455" spans="1:4" ht="15.75" thickBot="1" x14ac:dyDescent="0.25">
      <c r="A455" s="81" t="str">
        <f>IF(ISBLANK(D455),"",COUNTA($B$2:B455))</f>
        <v/>
      </c>
      <c r="B455" s="81" t="str">
        <f t="shared" si="21"/>
        <v>0</v>
      </c>
      <c r="C455" s="82" t="str">
        <f t="shared" si="22"/>
        <v>NO</v>
      </c>
      <c r="D455" s="80"/>
    </row>
    <row r="456" spans="1:4" ht="15.75" thickBot="1" x14ac:dyDescent="0.25">
      <c r="A456" s="81" t="str">
        <f>IF(ISBLANK(D456),"",COUNTA($B$2:B456))</f>
        <v/>
      </c>
      <c r="B456" s="81" t="str">
        <f t="shared" si="21"/>
        <v>0</v>
      </c>
      <c r="C456" s="82" t="str">
        <f t="shared" si="22"/>
        <v>NO</v>
      </c>
      <c r="D456" s="80"/>
    </row>
    <row r="457" spans="1:4" ht="15.75" thickBot="1" x14ac:dyDescent="0.25">
      <c r="A457" s="81" t="str">
        <f>IF(ISBLANK(D457),"",COUNTA($B$2:B457))</f>
        <v/>
      </c>
      <c r="B457" s="81" t="str">
        <f t="shared" si="21"/>
        <v>0</v>
      </c>
      <c r="C457" s="82" t="str">
        <f t="shared" si="22"/>
        <v>NO</v>
      </c>
      <c r="D457" s="80"/>
    </row>
    <row r="458" spans="1:4" ht="15.75" thickBot="1" x14ac:dyDescent="0.25">
      <c r="A458" s="81" t="str">
        <f>IF(ISBLANK(D458),"",COUNTA($B$2:B458))</f>
        <v/>
      </c>
      <c r="B458" s="81" t="str">
        <f t="shared" si="21"/>
        <v>0</v>
      </c>
      <c r="C458" s="82" t="str">
        <f t="shared" si="22"/>
        <v>NO</v>
      </c>
      <c r="D458" s="80"/>
    </row>
    <row r="459" spans="1:4" ht="15.75" thickBot="1" x14ac:dyDescent="0.25">
      <c r="A459" s="81" t="str">
        <f>IF(ISBLANK(D459),"",COUNTA($B$2:B459))</f>
        <v/>
      </c>
      <c r="B459" s="81" t="str">
        <f t="shared" si="21"/>
        <v>0</v>
      </c>
      <c r="C459" s="82" t="str">
        <f t="shared" si="22"/>
        <v>NO</v>
      </c>
      <c r="D459" s="80"/>
    </row>
    <row r="460" spans="1:4" ht="15.75" thickBot="1" x14ac:dyDescent="0.25">
      <c r="A460" s="81" t="str">
        <f>IF(ISBLANK(D460),"",COUNTA($B$2:B460))</f>
        <v/>
      </c>
      <c r="B460" s="81" t="str">
        <f t="shared" si="21"/>
        <v>0</v>
      </c>
      <c r="C460" s="82" t="str">
        <f t="shared" si="22"/>
        <v>NO</v>
      </c>
      <c r="D460" s="80"/>
    </row>
    <row r="461" spans="1:4" ht="15.75" thickBot="1" x14ac:dyDescent="0.25">
      <c r="A461" s="81" t="str">
        <f>IF(ISBLANK(D461),"",COUNTA($B$2:B461))</f>
        <v/>
      </c>
      <c r="B461" s="81" t="str">
        <f t="shared" si="21"/>
        <v>0</v>
      </c>
      <c r="C461" s="82" t="str">
        <f t="shared" si="22"/>
        <v>NO</v>
      </c>
      <c r="D461" s="80"/>
    </row>
    <row r="462" spans="1:4" ht="15.75" thickBot="1" x14ac:dyDescent="0.25">
      <c r="A462" s="81" t="str">
        <f>IF(ISBLANK(D462),"",COUNTA($B$2:B462))</f>
        <v/>
      </c>
      <c r="B462" s="81" t="str">
        <f t="shared" si="21"/>
        <v>0</v>
      </c>
      <c r="C462" s="82" t="str">
        <f t="shared" si="22"/>
        <v>NO</v>
      </c>
      <c r="D462" s="80"/>
    </row>
    <row r="463" spans="1:4" ht="15.75" thickBot="1" x14ac:dyDescent="0.25">
      <c r="A463" s="81" t="str">
        <f>IF(ISBLANK(D463),"",COUNTA($B$2:B463))</f>
        <v/>
      </c>
      <c r="B463" s="81" t="str">
        <f t="shared" si="21"/>
        <v>0</v>
      </c>
      <c r="C463" s="82" t="str">
        <f t="shared" si="22"/>
        <v>NO</v>
      </c>
      <c r="D463" s="80"/>
    </row>
    <row r="464" spans="1:4" ht="15.75" thickBot="1" x14ac:dyDescent="0.25">
      <c r="A464" s="81" t="str">
        <f>IF(ISBLANK(D464),"",COUNTA($B$2:B464))</f>
        <v/>
      </c>
      <c r="B464" s="81" t="str">
        <f t="shared" si="21"/>
        <v>0</v>
      </c>
      <c r="C464" s="82" t="str">
        <f t="shared" si="22"/>
        <v>NO</v>
      </c>
      <c r="D464" s="80"/>
    </row>
    <row r="465" spans="1:4" ht="15.75" thickBot="1" x14ac:dyDescent="0.25">
      <c r="A465" s="81" t="str">
        <f>IF(ISBLANK(D465),"",COUNTA($B$2:B465))</f>
        <v/>
      </c>
      <c r="B465" s="81" t="str">
        <f t="shared" si="21"/>
        <v>0</v>
      </c>
      <c r="C465" s="82" t="str">
        <f t="shared" si="22"/>
        <v>NO</v>
      </c>
      <c r="D465" s="80"/>
    </row>
    <row r="466" spans="1:4" ht="15.75" thickBot="1" x14ac:dyDescent="0.25">
      <c r="A466" s="81" t="str">
        <f>IF(ISBLANK(D466),"",COUNTA($B$2:B466))</f>
        <v/>
      </c>
      <c r="B466" s="81" t="str">
        <f t="shared" si="21"/>
        <v>0</v>
      </c>
      <c r="C466" s="82" t="str">
        <f t="shared" si="22"/>
        <v>NO</v>
      </c>
      <c r="D466" s="80"/>
    </row>
    <row r="467" spans="1:4" ht="15.75" thickBot="1" x14ac:dyDescent="0.25">
      <c r="A467" s="81" t="str">
        <f>IF(ISBLANK(D467),"",COUNTA($B$2:B467))</f>
        <v/>
      </c>
      <c r="B467" s="81" t="str">
        <f t="shared" si="21"/>
        <v>0</v>
      </c>
      <c r="C467" s="82" t="str">
        <f t="shared" si="22"/>
        <v>NO</v>
      </c>
      <c r="D467" s="80"/>
    </row>
    <row r="468" spans="1:4" ht="15.75" thickBot="1" x14ac:dyDescent="0.25">
      <c r="A468" s="81" t="str">
        <f>IF(ISBLANK(D468),"",COUNTA($B$2:B468))</f>
        <v/>
      </c>
      <c r="B468" s="81" t="str">
        <f t="shared" si="21"/>
        <v>0</v>
      </c>
      <c r="C468" s="82" t="str">
        <f t="shared" si="22"/>
        <v>NO</v>
      </c>
      <c r="D468" s="80"/>
    </row>
    <row r="469" spans="1:4" ht="15.75" thickBot="1" x14ac:dyDescent="0.25">
      <c r="A469" s="81" t="str">
        <f>IF(ISBLANK(D469),"",COUNTA($B$2:B469))</f>
        <v/>
      </c>
      <c r="B469" s="81" t="str">
        <f t="shared" si="21"/>
        <v>0</v>
      </c>
      <c r="C469" s="82" t="str">
        <f t="shared" si="22"/>
        <v>NO</v>
      </c>
      <c r="D469" s="80"/>
    </row>
    <row r="470" spans="1:4" ht="15.75" thickBot="1" x14ac:dyDescent="0.25">
      <c r="A470" s="81" t="str">
        <f>IF(ISBLANK(D470),"",COUNTA($B$2:B470))</f>
        <v/>
      </c>
      <c r="B470" s="81" t="str">
        <f t="shared" si="21"/>
        <v>0</v>
      </c>
      <c r="C470" s="82" t="str">
        <f t="shared" si="22"/>
        <v>NO</v>
      </c>
      <c r="D470" s="80"/>
    </row>
    <row r="471" spans="1:4" ht="15.75" thickBot="1" x14ac:dyDescent="0.25">
      <c r="A471" s="81" t="str">
        <f>IF(ISBLANK(D471),"",COUNTA($B$2:B471))</f>
        <v/>
      </c>
      <c r="B471" s="81" t="str">
        <f t="shared" si="21"/>
        <v>0</v>
      </c>
      <c r="C471" s="82" t="str">
        <f t="shared" si="22"/>
        <v>NO</v>
      </c>
      <c r="D471" s="80"/>
    </row>
    <row r="472" spans="1:4" ht="15.75" thickBot="1" x14ac:dyDescent="0.25">
      <c r="A472" s="81" t="str">
        <f>IF(ISBLANK(D472),"",COUNTA($B$2:B472))</f>
        <v/>
      </c>
      <c r="B472" s="81" t="str">
        <f t="shared" si="21"/>
        <v>0</v>
      </c>
      <c r="C472" s="82" t="str">
        <f t="shared" si="22"/>
        <v>NO</v>
      </c>
      <c r="D472" s="80"/>
    </row>
    <row r="473" spans="1:4" ht="15.75" thickBot="1" x14ac:dyDescent="0.25">
      <c r="A473" s="81" t="str">
        <f>IF(ISBLANK(D473),"",COUNTA($B$2:B473))</f>
        <v/>
      </c>
      <c r="B473" s="81" t="str">
        <f t="shared" si="21"/>
        <v>0</v>
      </c>
      <c r="C473" s="82" t="str">
        <f t="shared" si="22"/>
        <v>NO</v>
      </c>
      <c r="D473" s="80"/>
    </row>
    <row r="474" spans="1:4" ht="15.75" thickBot="1" x14ac:dyDescent="0.25">
      <c r="A474" s="81" t="str">
        <f>IF(ISBLANK(D474),"",COUNTA($B$2:B474))</f>
        <v/>
      </c>
      <c r="B474" s="81" t="str">
        <f t="shared" si="21"/>
        <v>0</v>
      </c>
      <c r="C474" s="82" t="str">
        <f t="shared" si="22"/>
        <v>NO</v>
      </c>
      <c r="D474" s="80"/>
    </row>
    <row r="475" spans="1:4" ht="15.75" thickBot="1" x14ac:dyDescent="0.25">
      <c r="A475" s="81" t="str">
        <f>IF(ISBLANK(D475),"",COUNTA($B$2:B475))</f>
        <v/>
      </c>
      <c r="B475" s="81" t="str">
        <f t="shared" si="21"/>
        <v>0</v>
      </c>
      <c r="C475" s="82" t="str">
        <f t="shared" si="22"/>
        <v>NO</v>
      </c>
      <c r="D475" s="80"/>
    </row>
    <row r="476" spans="1:4" ht="15.75" thickBot="1" x14ac:dyDescent="0.25">
      <c r="A476" s="81" t="str">
        <f>IF(ISBLANK(D476),"",COUNTA($B$2:B476))</f>
        <v/>
      </c>
      <c r="B476" s="81" t="str">
        <f t="shared" si="21"/>
        <v>0</v>
      </c>
      <c r="C476" s="82" t="str">
        <f t="shared" si="22"/>
        <v>NO</v>
      </c>
      <c r="D476" s="80"/>
    </row>
    <row r="477" spans="1:4" ht="15.75" thickBot="1" x14ac:dyDescent="0.25">
      <c r="A477" s="81" t="str">
        <f>IF(ISBLANK(D477),"",COUNTA($B$2:B477))</f>
        <v/>
      </c>
      <c r="B477" s="81" t="str">
        <f t="shared" si="21"/>
        <v>0</v>
      </c>
      <c r="C477" s="82" t="str">
        <f t="shared" si="22"/>
        <v>NO</v>
      </c>
      <c r="D477" s="80"/>
    </row>
    <row r="478" spans="1:4" ht="15.75" thickBot="1" x14ac:dyDescent="0.25">
      <c r="A478" s="81" t="str">
        <f>IF(ISBLANK(D478),"",COUNTA($B$2:B478))</f>
        <v/>
      </c>
      <c r="B478" s="81" t="str">
        <f t="shared" si="21"/>
        <v>0</v>
      </c>
      <c r="C478" s="82" t="str">
        <f t="shared" si="22"/>
        <v>NO</v>
      </c>
      <c r="D478" s="80"/>
    </row>
    <row r="479" spans="1:4" ht="15.75" thickBot="1" x14ac:dyDescent="0.25">
      <c r="A479" s="81" t="str">
        <f>IF(ISBLANK(D479),"",COUNTA($B$2:B479))</f>
        <v/>
      </c>
      <c r="B479" s="81" t="str">
        <f t="shared" si="21"/>
        <v>0</v>
      </c>
      <c r="C479" s="82" t="str">
        <f t="shared" si="22"/>
        <v>NO</v>
      </c>
      <c r="D479" s="80"/>
    </row>
    <row r="480" spans="1:4" ht="15.75" thickBot="1" x14ac:dyDescent="0.25">
      <c r="A480" s="81" t="str">
        <f>IF(ISBLANK(D480),"",COUNTA($B$2:B480))</f>
        <v/>
      </c>
      <c r="B480" s="81" t="str">
        <f t="shared" si="21"/>
        <v>0</v>
      </c>
      <c r="C480" s="82" t="str">
        <f t="shared" si="22"/>
        <v>NO</v>
      </c>
      <c r="D480" s="80"/>
    </row>
    <row r="481" spans="1:4" ht="15.75" thickBot="1" x14ac:dyDescent="0.25">
      <c r="A481" s="81" t="str">
        <f>IF(ISBLANK(D481),"",COUNTA($B$2:B481))</f>
        <v/>
      </c>
      <c r="B481" s="81" t="str">
        <f t="shared" si="21"/>
        <v>0</v>
      </c>
      <c r="C481" s="82" t="str">
        <f t="shared" si="22"/>
        <v>NO</v>
      </c>
      <c r="D481" s="80"/>
    </row>
    <row r="482" spans="1:4" ht="15.75" thickBot="1" x14ac:dyDescent="0.25">
      <c r="A482" s="81" t="str">
        <f>IF(ISBLANK(D482),"",COUNTA($B$2:B482))</f>
        <v/>
      </c>
      <c r="B482" s="81" t="str">
        <f t="shared" si="21"/>
        <v>0</v>
      </c>
      <c r="C482" s="82" t="str">
        <f t="shared" si="22"/>
        <v>NO</v>
      </c>
      <c r="D482" s="80"/>
    </row>
    <row r="483" spans="1:4" ht="15.75" thickBot="1" x14ac:dyDescent="0.25">
      <c r="A483" s="81" t="str">
        <f>IF(ISBLANK(D483),"",COUNTA($B$2:B483))</f>
        <v/>
      </c>
      <c r="B483" s="81" t="str">
        <f t="shared" si="21"/>
        <v>0</v>
      </c>
      <c r="C483" s="82" t="str">
        <f t="shared" si="22"/>
        <v>NO</v>
      </c>
      <c r="D483" s="80"/>
    </row>
    <row r="484" spans="1:4" ht="15.75" thickBot="1" x14ac:dyDescent="0.25">
      <c r="A484" s="81" t="str">
        <f>IF(ISBLANK(D484),"",COUNTA($B$2:B484))</f>
        <v/>
      </c>
      <c r="B484" s="81" t="str">
        <f t="shared" si="21"/>
        <v>0</v>
      </c>
      <c r="C484" s="82" t="str">
        <f t="shared" si="22"/>
        <v>NO</v>
      </c>
      <c r="D484" s="80"/>
    </row>
    <row r="485" spans="1:4" ht="15.75" thickBot="1" x14ac:dyDescent="0.25">
      <c r="A485" s="81" t="str">
        <f>IF(ISBLANK(D485),"",COUNTA($B$2:B485))</f>
        <v/>
      </c>
      <c r="B485" s="81" t="str">
        <f t="shared" si="21"/>
        <v>0</v>
      </c>
      <c r="C485" s="82" t="str">
        <f t="shared" si="22"/>
        <v>NO</v>
      </c>
      <c r="D485" s="80"/>
    </row>
    <row r="486" spans="1:4" ht="15.75" thickBot="1" x14ac:dyDescent="0.25">
      <c r="A486" s="81" t="str">
        <f>IF(ISBLANK(D486),"",COUNTA($B$2:B486))</f>
        <v/>
      </c>
      <c r="B486" s="81" t="str">
        <f t="shared" si="21"/>
        <v>0</v>
      </c>
      <c r="C486" s="82" t="str">
        <f t="shared" si="22"/>
        <v>NO</v>
      </c>
      <c r="D486" s="80"/>
    </row>
    <row r="487" spans="1:4" ht="15.75" thickBot="1" x14ac:dyDescent="0.25">
      <c r="A487" s="81" t="str">
        <f>IF(ISBLANK(D487),"",COUNTA($B$2:B487))</f>
        <v/>
      </c>
      <c r="B487" s="81" t="str">
        <f t="shared" si="21"/>
        <v>0</v>
      </c>
      <c r="C487" s="82" t="str">
        <f t="shared" si="22"/>
        <v>NO</v>
      </c>
      <c r="D487" s="80"/>
    </row>
    <row r="488" spans="1:4" ht="15.75" thickBot="1" x14ac:dyDescent="0.25">
      <c r="A488" s="81" t="str">
        <f>IF(ISBLANK(D488),"",COUNTA($B$2:B488))</f>
        <v/>
      </c>
      <c r="B488" s="81" t="str">
        <f t="shared" si="21"/>
        <v>0</v>
      </c>
      <c r="C488" s="82" t="str">
        <f t="shared" si="22"/>
        <v>NO</v>
      </c>
      <c r="D488" s="80"/>
    </row>
    <row r="489" spans="1:4" ht="15.75" thickBot="1" x14ac:dyDescent="0.25">
      <c r="A489" s="81" t="str">
        <f>IF(ISBLANK(D489),"",COUNTA($B$2:B489))</f>
        <v/>
      </c>
      <c r="B489" s="81" t="str">
        <f t="shared" si="21"/>
        <v>0</v>
      </c>
      <c r="C489" s="82" t="str">
        <f t="shared" si="22"/>
        <v>NO</v>
      </c>
      <c r="D489" s="80"/>
    </row>
    <row r="490" spans="1:4" ht="15.75" thickBot="1" x14ac:dyDescent="0.25">
      <c r="A490" s="81" t="str">
        <f>IF(ISBLANK(D490),"",COUNTA($B$2:B490))</f>
        <v/>
      </c>
      <c r="B490" s="81" t="str">
        <f t="shared" si="21"/>
        <v>0</v>
      </c>
      <c r="C490" s="82" t="str">
        <f t="shared" si="22"/>
        <v>NO</v>
      </c>
      <c r="D490" s="80"/>
    </row>
    <row r="491" spans="1:4" ht="15.75" thickBot="1" x14ac:dyDescent="0.25">
      <c r="A491" s="81" t="str">
        <f>IF(ISBLANK(D491),"",COUNTA($B$2:B491))</f>
        <v/>
      </c>
      <c r="B491" s="81" t="str">
        <f t="shared" si="21"/>
        <v>0</v>
      </c>
      <c r="C491" s="82" t="str">
        <f t="shared" si="22"/>
        <v>NO</v>
      </c>
      <c r="D491" s="80"/>
    </row>
    <row r="492" spans="1:4" ht="15.75" thickBot="1" x14ac:dyDescent="0.25">
      <c r="A492" s="81" t="str">
        <f>IF(ISBLANK(D492),"",COUNTA($B$2:B492))</f>
        <v/>
      </c>
      <c r="B492" s="81" t="str">
        <f t="shared" si="21"/>
        <v>0</v>
      </c>
      <c r="C492" s="82" t="str">
        <f t="shared" si="22"/>
        <v>NO</v>
      </c>
      <c r="D492" s="80"/>
    </row>
    <row r="493" spans="1:4" ht="15.75" thickBot="1" x14ac:dyDescent="0.25">
      <c r="A493" s="81" t="str">
        <f>IF(ISBLANK(D493),"",COUNTA($B$2:B493))</f>
        <v/>
      </c>
      <c r="B493" s="81" t="str">
        <f t="shared" si="21"/>
        <v>0</v>
      </c>
      <c r="C493" s="82" t="str">
        <f t="shared" si="22"/>
        <v>NO</v>
      </c>
      <c r="D493" s="80"/>
    </row>
    <row r="494" spans="1:4" ht="15.75" thickBot="1" x14ac:dyDescent="0.25">
      <c r="A494" s="81" t="str">
        <f>IF(ISBLANK(D494),"",COUNTA($B$2:B494))</f>
        <v/>
      </c>
      <c r="B494" s="81" t="str">
        <f t="shared" si="21"/>
        <v>0</v>
      </c>
      <c r="C494" s="82" t="str">
        <f t="shared" si="22"/>
        <v>NO</v>
      </c>
      <c r="D494" s="80"/>
    </row>
    <row r="495" spans="1:4" ht="15.75" thickBot="1" x14ac:dyDescent="0.25">
      <c r="A495" s="81" t="str">
        <f>IF(ISBLANK(D495),"",COUNTA($B$2:B495))</f>
        <v/>
      </c>
      <c r="B495" s="81" t="str">
        <f t="shared" si="21"/>
        <v>0</v>
      </c>
      <c r="C495" s="82" t="str">
        <f t="shared" si="22"/>
        <v>NO</v>
      </c>
      <c r="D495" s="80"/>
    </row>
    <row r="496" spans="1:4" ht="15.75" thickBot="1" x14ac:dyDescent="0.25">
      <c r="A496" s="81" t="str">
        <f>IF(ISBLANK(D496),"",COUNTA($B$2:B496))</f>
        <v/>
      </c>
      <c r="B496" s="81" t="str">
        <f t="shared" si="21"/>
        <v>0</v>
      </c>
      <c r="C496" s="82" t="str">
        <f t="shared" si="22"/>
        <v>NO</v>
      </c>
      <c r="D496" s="80"/>
    </row>
    <row r="497" spans="1:4" ht="15.75" thickBot="1" x14ac:dyDescent="0.25">
      <c r="A497" s="81" t="str">
        <f>IF(ISBLANK(D497),"",COUNTA($B$2:B497))</f>
        <v/>
      </c>
      <c r="B497" s="81" t="str">
        <f t="shared" si="21"/>
        <v>0</v>
      </c>
      <c r="C497" s="82" t="str">
        <f t="shared" si="22"/>
        <v>NO</v>
      </c>
      <c r="D497" s="80"/>
    </row>
    <row r="498" spans="1:4" ht="15.75" thickBot="1" x14ac:dyDescent="0.25">
      <c r="A498" s="81" t="str">
        <f>IF(ISBLANK(D498),"",COUNTA($B$2:B498))</f>
        <v/>
      </c>
      <c r="B498" s="81" t="str">
        <f t="shared" si="21"/>
        <v>0</v>
      </c>
      <c r="C498" s="82" t="str">
        <f t="shared" si="22"/>
        <v>NO</v>
      </c>
      <c r="D498" s="80"/>
    </row>
    <row r="499" spans="1:4" ht="15.75" thickBot="1" x14ac:dyDescent="0.25">
      <c r="A499" s="81" t="str">
        <f>IF(ISBLANK(D499),"",COUNTA($B$2:B499))</f>
        <v/>
      </c>
      <c r="B499" s="81" t="str">
        <f t="shared" ref="B499:B562" si="23">IF(C499="NO","0",IF(C499&gt;=11000,10000,ROUND(IF((SIGN(C499)=-1),C499*(1+$E$1/100),C499*(1-$E$1/100)),0)))</f>
        <v>0</v>
      </c>
      <c r="C499" s="82" t="str">
        <f t="shared" si="22"/>
        <v>NO</v>
      </c>
      <c r="D499" s="80"/>
    </row>
    <row r="500" spans="1:4" ht="15.75" thickBot="1" x14ac:dyDescent="0.25">
      <c r="A500" s="81" t="str">
        <f>IF(ISBLANK(D500),"",COUNTA($B$2:B500))</f>
        <v/>
      </c>
      <c r="B500" s="81" t="str">
        <f t="shared" si="23"/>
        <v>0</v>
      </c>
      <c r="C500" s="82" t="str">
        <f t="shared" si="22"/>
        <v>NO</v>
      </c>
      <c r="D500" s="80"/>
    </row>
    <row r="501" spans="1:4" ht="15.75" thickBot="1" x14ac:dyDescent="0.25">
      <c r="A501" s="81" t="str">
        <f>IF(ISBLANK(D501),"",COUNTA($B$2:B501))</f>
        <v/>
      </c>
      <c r="B501" s="81" t="str">
        <f t="shared" si="23"/>
        <v>0</v>
      </c>
      <c r="C501" s="82" t="str">
        <f t="shared" si="22"/>
        <v>NO</v>
      </c>
      <c r="D501" s="80"/>
    </row>
    <row r="502" spans="1:4" ht="15.75" thickBot="1" x14ac:dyDescent="0.25">
      <c r="A502" s="81" t="str">
        <f>IF(ISBLANK(D502),"",COUNTA($B$2:B502))</f>
        <v/>
      </c>
      <c r="B502" s="81" t="str">
        <f t="shared" si="23"/>
        <v>0</v>
      </c>
      <c r="C502" s="82" t="str">
        <f t="shared" si="22"/>
        <v>NO</v>
      </c>
      <c r="D502" s="80"/>
    </row>
    <row r="503" spans="1:4" ht="15.75" thickBot="1" x14ac:dyDescent="0.25">
      <c r="A503" s="81" t="str">
        <f>IF(ISBLANK(D503),"",COUNTA($B$2:B503))</f>
        <v/>
      </c>
      <c r="B503" s="81" t="str">
        <f t="shared" si="23"/>
        <v>0</v>
      </c>
      <c r="C503" s="82" t="str">
        <f t="shared" si="22"/>
        <v>NO</v>
      </c>
      <c r="D503" s="80"/>
    </row>
    <row r="504" spans="1:4" ht="15.75" thickBot="1" x14ac:dyDescent="0.25">
      <c r="A504" s="81" t="str">
        <f>IF(ISBLANK(D504),"",COUNTA($B$2:B504))</f>
        <v/>
      </c>
      <c r="B504" s="81" t="str">
        <f t="shared" si="23"/>
        <v>0</v>
      </c>
      <c r="C504" s="82" t="str">
        <f t="shared" si="22"/>
        <v>NO</v>
      </c>
      <c r="D504" s="80"/>
    </row>
    <row r="505" spans="1:4" ht="15.75" thickBot="1" x14ac:dyDescent="0.25">
      <c r="A505" s="81" t="str">
        <f>IF(ISBLANK(D505),"",COUNTA($B$2:B505))</f>
        <v/>
      </c>
      <c r="B505" s="81" t="str">
        <f t="shared" si="23"/>
        <v>0</v>
      </c>
      <c r="C505" s="82" t="str">
        <f t="shared" si="22"/>
        <v>NO</v>
      </c>
      <c r="D505" s="80"/>
    </row>
    <row r="506" spans="1:4" ht="15.75" thickBot="1" x14ac:dyDescent="0.25">
      <c r="A506" s="81" t="str">
        <f>IF(ISBLANK(D506),"",COUNTA($B$2:B506))</f>
        <v/>
      </c>
      <c r="B506" s="81" t="str">
        <f t="shared" si="23"/>
        <v>0</v>
      </c>
      <c r="C506" s="82" t="str">
        <f t="shared" si="22"/>
        <v>NO</v>
      </c>
      <c r="D506" s="80"/>
    </row>
    <row r="507" spans="1:4" ht="15.75" thickBot="1" x14ac:dyDescent="0.25">
      <c r="A507" s="81" t="str">
        <f>IF(ISBLANK(D507),"",COUNTA($B$2:B507))</f>
        <v/>
      </c>
      <c r="B507" s="81" t="str">
        <f t="shared" si="23"/>
        <v>0</v>
      </c>
      <c r="C507" s="82" t="str">
        <f t="shared" si="22"/>
        <v>NO</v>
      </c>
      <c r="D507" s="80"/>
    </row>
    <row r="508" spans="1:4" ht="15.75" thickBot="1" x14ac:dyDescent="0.25">
      <c r="A508" s="81" t="str">
        <f>IF(ISBLANK(D508),"",COUNTA($B$2:B508))</f>
        <v/>
      </c>
      <c r="B508" s="81" t="str">
        <f t="shared" si="23"/>
        <v>0</v>
      </c>
      <c r="C508" s="82" t="str">
        <f t="shared" si="22"/>
        <v>NO</v>
      </c>
      <c r="D508" s="80"/>
    </row>
    <row r="509" spans="1:4" ht="15.75" thickBot="1" x14ac:dyDescent="0.25">
      <c r="A509" s="81" t="str">
        <f>IF(ISBLANK(D509),"",COUNTA($B$2:B509))</f>
        <v/>
      </c>
      <c r="B509" s="81" t="str">
        <f t="shared" si="23"/>
        <v>0</v>
      </c>
      <c r="C509" s="82" t="str">
        <f t="shared" si="22"/>
        <v>NO</v>
      </c>
      <c r="D509" s="80"/>
    </row>
    <row r="510" spans="1:4" ht="15.75" thickBot="1" x14ac:dyDescent="0.25">
      <c r="A510" s="81" t="str">
        <f>IF(ISBLANK(D510),"",COUNTA($B$2:B510))</f>
        <v/>
      </c>
      <c r="B510" s="81" t="str">
        <f t="shared" si="23"/>
        <v>0</v>
      </c>
      <c r="C510" s="82" t="str">
        <f t="shared" si="22"/>
        <v>NO</v>
      </c>
      <c r="D510" s="80"/>
    </row>
    <row r="511" spans="1:4" ht="15.75" thickBot="1" x14ac:dyDescent="0.25">
      <c r="A511" s="81" t="str">
        <f>IF(ISBLANK(D511),"",COUNTA($B$2:B511))</f>
        <v/>
      </c>
      <c r="B511" s="81" t="str">
        <f t="shared" si="23"/>
        <v>0</v>
      </c>
      <c r="C511" s="82" t="str">
        <f t="shared" si="22"/>
        <v>NO</v>
      </c>
      <c r="D511" s="80"/>
    </row>
    <row r="512" spans="1:4" ht="15.75" thickBot="1" x14ac:dyDescent="0.25">
      <c r="A512" s="81" t="str">
        <f>IF(ISBLANK(D512),"",COUNTA($B$2:B512))</f>
        <v/>
      </c>
      <c r="B512" s="81" t="str">
        <f t="shared" si="23"/>
        <v>0</v>
      </c>
      <c r="C512" s="82" t="str">
        <f t="shared" si="22"/>
        <v>NO</v>
      </c>
      <c r="D512" s="80"/>
    </row>
    <row r="513" spans="1:4" ht="15.75" thickBot="1" x14ac:dyDescent="0.25">
      <c r="A513" s="81" t="str">
        <f>IF(ISBLANK(D513),"",COUNTA($B$2:B513))</f>
        <v/>
      </c>
      <c r="B513" s="81" t="str">
        <f t="shared" si="23"/>
        <v>0</v>
      </c>
      <c r="C513" s="82" t="str">
        <f t="shared" si="22"/>
        <v>NO</v>
      </c>
      <c r="D513" s="80"/>
    </row>
    <row r="514" spans="1:4" ht="15.75" thickBot="1" x14ac:dyDescent="0.25">
      <c r="A514" s="81" t="str">
        <f>IF(ISBLANK(D514),"",COUNTA($B$2:B514))</f>
        <v/>
      </c>
      <c r="B514" s="81" t="str">
        <f t="shared" si="23"/>
        <v>0</v>
      </c>
      <c r="C514" s="82" t="str">
        <f t="shared" si="22"/>
        <v>NO</v>
      </c>
      <c r="D514" s="80"/>
    </row>
    <row r="515" spans="1:4" ht="15.75" thickBot="1" x14ac:dyDescent="0.25">
      <c r="A515" s="81" t="str">
        <f>IF(ISBLANK(D515),"",COUNTA($B$2:B515))</f>
        <v/>
      </c>
      <c r="B515" s="81" t="str">
        <f t="shared" si="23"/>
        <v>0</v>
      </c>
      <c r="C515" s="82" t="str">
        <f t="shared" ref="C515:C578" si="24">IF(ISERROR(_xlfn.NUMBERVALUE(VLOOKUP(D515,G:H,2,0))),"NO",_xlfn.NUMBERVALUE(VLOOKUP(D515,G:H,2,0)))</f>
        <v>NO</v>
      </c>
      <c r="D515" s="80"/>
    </row>
    <row r="516" spans="1:4" ht="15.75" thickBot="1" x14ac:dyDescent="0.25">
      <c r="A516" s="81" t="str">
        <f>IF(ISBLANK(D516),"",COUNTA($B$2:B516))</f>
        <v/>
      </c>
      <c r="B516" s="81" t="str">
        <f t="shared" si="23"/>
        <v>0</v>
      </c>
      <c r="C516" s="82" t="str">
        <f t="shared" si="24"/>
        <v>NO</v>
      </c>
      <c r="D516" s="80"/>
    </row>
    <row r="517" spans="1:4" ht="15.75" thickBot="1" x14ac:dyDescent="0.25">
      <c r="A517" s="81" t="str">
        <f>IF(ISBLANK(D517),"",COUNTA($B$2:B517))</f>
        <v/>
      </c>
      <c r="B517" s="81" t="str">
        <f t="shared" si="23"/>
        <v>0</v>
      </c>
      <c r="C517" s="82" t="str">
        <f t="shared" si="24"/>
        <v>NO</v>
      </c>
      <c r="D517" s="80"/>
    </row>
    <row r="518" spans="1:4" ht="15.75" thickBot="1" x14ac:dyDescent="0.25">
      <c r="A518" s="81" t="str">
        <f>IF(ISBLANK(D518),"",COUNTA($B$2:B518))</f>
        <v/>
      </c>
      <c r="B518" s="81" t="str">
        <f t="shared" si="23"/>
        <v>0</v>
      </c>
      <c r="C518" s="82" t="str">
        <f t="shared" si="24"/>
        <v>NO</v>
      </c>
      <c r="D518" s="80"/>
    </row>
    <row r="519" spans="1:4" ht="15.75" thickBot="1" x14ac:dyDescent="0.25">
      <c r="A519" s="81" t="str">
        <f>IF(ISBLANK(D519),"",COUNTA($B$2:B519))</f>
        <v/>
      </c>
      <c r="B519" s="81" t="str">
        <f t="shared" si="23"/>
        <v>0</v>
      </c>
      <c r="C519" s="82" t="str">
        <f t="shared" si="24"/>
        <v>NO</v>
      </c>
      <c r="D519" s="80"/>
    </row>
    <row r="520" spans="1:4" ht="15.75" thickBot="1" x14ac:dyDescent="0.25">
      <c r="A520" s="81" t="str">
        <f>IF(ISBLANK(D520),"",COUNTA($B$2:B520))</f>
        <v/>
      </c>
      <c r="B520" s="81" t="str">
        <f t="shared" si="23"/>
        <v>0</v>
      </c>
      <c r="C520" s="82" t="str">
        <f t="shared" si="24"/>
        <v>NO</v>
      </c>
      <c r="D520" s="80"/>
    </row>
    <row r="521" spans="1:4" ht="15.75" thickBot="1" x14ac:dyDescent="0.25">
      <c r="A521" s="81" t="str">
        <f>IF(ISBLANK(D521),"",COUNTA($B$2:B521))</f>
        <v/>
      </c>
      <c r="B521" s="81" t="str">
        <f t="shared" si="23"/>
        <v>0</v>
      </c>
      <c r="C521" s="82" t="str">
        <f t="shared" si="24"/>
        <v>NO</v>
      </c>
      <c r="D521" s="80"/>
    </row>
    <row r="522" spans="1:4" ht="15.75" thickBot="1" x14ac:dyDescent="0.25">
      <c r="A522" s="81" t="str">
        <f>IF(ISBLANK(D522),"",COUNTA($B$2:B522))</f>
        <v/>
      </c>
      <c r="B522" s="81" t="str">
        <f t="shared" si="23"/>
        <v>0</v>
      </c>
      <c r="C522" s="82" t="str">
        <f t="shared" si="24"/>
        <v>NO</v>
      </c>
      <c r="D522" s="80"/>
    </row>
    <row r="523" spans="1:4" ht="15.75" thickBot="1" x14ac:dyDescent="0.25">
      <c r="A523" s="81" t="str">
        <f>IF(ISBLANK(D523),"",COUNTA($B$2:B523))</f>
        <v/>
      </c>
      <c r="B523" s="81" t="str">
        <f t="shared" si="23"/>
        <v>0</v>
      </c>
      <c r="C523" s="82" t="str">
        <f t="shared" si="24"/>
        <v>NO</v>
      </c>
      <c r="D523" s="80"/>
    </row>
    <row r="524" spans="1:4" ht="15.75" thickBot="1" x14ac:dyDescent="0.25">
      <c r="A524" s="81" t="str">
        <f>IF(ISBLANK(D524),"",COUNTA($B$2:B524))</f>
        <v/>
      </c>
      <c r="B524" s="81" t="str">
        <f t="shared" si="23"/>
        <v>0</v>
      </c>
      <c r="C524" s="82" t="str">
        <f t="shared" si="24"/>
        <v>NO</v>
      </c>
      <c r="D524" s="80"/>
    </row>
    <row r="525" spans="1:4" ht="15.75" thickBot="1" x14ac:dyDescent="0.25">
      <c r="A525" s="81" t="str">
        <f>IF(ISBLANK(D525),"",COUNTA($B$2:B525))</f>
        <v/>
      </c>
      <c r="B525" s="81" t="str">
        <f t="shared" si="23"/>
        <v>0</v>
      </c>
      <c r="C525" s="82" t="str">
        <f t="shared" si="24"/>
        <v>NO</v>
      </c>
      <c r="D525" s="80"/>
    </row>
    <row r="526" spans="1:4" ht="15.75" thickBot="1" x14ac:dyDescent="0.25">
      <c r="A526" s="81" t="str">
        <f>IF(ISBLANK(D526),"",COUNTA($B$2:B526))</f>
        <v/>
      </c>
      <c r="B526" s="81" t="str">
        <f t="shared" si="23"/>
        <v>0</v>
      </c>
      <c r="C526" s="82" t="str">
        <f t="shared" si="24"/>
        <v>NO</v>
      </c>
      <c r="D526" s="80"/>
    </row>
    <row r="527" spans="1:4" ht="15.75" thickBot="1" x14ac:dyDescent="0.25">
      <c r="A527" s="81" t="str">
        <f>IF(ISBLANK(D527),"",COUNTA($B$2:B527))</f>
        <v/>
      </c>
      <c r="B527" s="81" t="str">
        <f t="shared" si="23"/>
        <v>0</v>
      </c>
      <c r="C527" s="82" t="str">
        <f t="shared" si="24"/>
        <v>NO</v>
      </c>
      <c r="D527" s="80"/>
    </row>
    <row r="528" spans="1:4" ht="15.75" thickBot="1" x14ac:dyDescent="0.25">
      <c r="A528" s="81" t="str">
        <f>IF(ISBLANK(D528),"",COUNTA($B$2:B528))</f>
        <v/>
      </c>
      <c r="B528" s="81" t="str">
        <f t="shared" si="23"/>
        <v>0</v>
      </c>
      <c r="C528" s="82" t="str">
        <f t="shared" si="24"/>
        <v>NO</v>
      </c>
      <c r="D528" s="80"/>
    </row>
    <row r="529" spans="1:4" ht="15.75" thickBot="1" x14ac:dyDescent="0.25">
      <c r="A529" s="81" t="str">
        <f>IF(ISBLANK(D529),"",COUNTA($B$2:B529))</f>
        <v/>
      </c>
      <c r="B529" s="81" t="str">
        <f t="shared" si="23"/>
        <v>0</v>
      </c>
      <c r="C529" s="82" t="str">
        <f t="shared" si="24"/>
        <v>NO</v>
      </c>
      <c r="D529" s="80"/>
    </row>
    <row r="530" spans="1:4" ht="15.75" thickBot="1" x14ac:dyDescent="0.25">
      <c r="A530" s="81" t="str">
        <f>IF(ISBLANK(D530),"",COUNTA($B$2:B530))</f>
        <v/>
      </c>
      <c r="B530" s="81" t="str">
        <f t="shared" si="23"/>
        <v>0</v>
      </c>
      <c r="C530" s="82" t="str">
        <f t="shared" si="24"/>
        <v>NO</v>
      </c>
      <c r="D530" s="80"/>
    </row>
    <row r="531" spans="1:4" ht="15.75" thickBot="1" x14ac:dyDescent="0.25">
      <c r="A531" s="81" t="str">
        <f>IF(ISBLANK(D531),"",COUNTA($B$2:B531))</f>
        <v/>
      </c>
      <c r="B531" s="81" t="str">
        <f t="shared" si="23"/>
        <v>0</v>
      </c>
      <c r="C531" s="82" t="str">
        <f t="shared" si="24"/>
        <v>NO</v>
      </c>
      <c r="D531" s="80"/>
    </row>
    <row r="532" spans="1:4" ht="15.75" thickBot="1" x14ac:dyDescent="0.25">
      <c r="A532" s="81" t="str">
        <f>IF(ISBLANK(D532),"",COUNTA($B$2:B532))</f>
        <v/>
      </c>
      <c r="B532" s="81" t="str">
        <f t="shared" si="23"/>
        <v>0</v>
      </c>
      <c r="C532" s="82" t="str">
        <f t="shared" si="24"/>
        <v>NO</v>
      </c>
      <c r="D532" s="80"/>
    </row>
    <row r="533" spans="1:4" ht="15.75" thickBot="1" x14ac:dyDescent="0.25">
      <c r="A533" s="81" t="str">
        <f>IF(ISBLANK(D533),"",COUNTA($B$2:B533))</f>
        <v/>
      </c>
      <c r="B533" s="81" t="str">
        <f t="shared" si="23"/>
        <v>0</v>
      </c>
      <c r="C533" s="82" t="str">
        <f t="shared" si="24"/>
        <v>NO</v>
      </c>
      <c r="D533" s="80"/>
    </row>
    <row r="534" spans="1:4" ht="15.75" thickBot="1" x14ac:dyDescent="0.25">
      <c r="A534" s="81" t="str">
        <f>IF(ISBLANK(D534),"",COUNTA($B$2:B534))</f>
        <v/>
      </c>
      <c r="B534" s="81" t="str">
        <f t="shared" si="23"/>
        <v>0</v>
      </c>
      <c r="C534" s="82" t="str">
        <f t="shared" si="24"/>
        <v>NO</v>
      </c>
      <c r="D534" s="80"/>
    </row>
    <row r="535" spans="1:4" ht="15.75" thickBot="1" x14ac:dyDescent="0.25">
      <c r="A535" s="81" t="str">
        <f>IF(ISBLANK(D535),"",COUNTA($B$2:B535))</f>
        <v/>
      </c>
      <c r="B535" s="81" t="str">
        <f t="shared" si="23"/>
        <v>0</v>
      </c>
      <c r="C535" s="82" t="str">
        <f t="shared" si="24"/>
        <v>NO</v>
      </c>
      <c r="D535" s="80"/>
    </row>
    <row r="536" spans="1:4" ht="15.75" thickBot="1" x14ac:dyDescent="0.25">
      <c r="A536" s="81" t="str">
        <f>IF(ISBLANK(D536),"",COUNTA($B$2:B536))</f>
        <v/>
      </c>
      <c r="B536" s="81" t="str">
        <f t="shared" si="23"/>
        <v>0</v>
      </c>
      <c r="C536" s="82" t="str">
        <f t="shared" si="24"/>
        <v>NO</v>
      </c>
      <c r="D536" s="80"/>
    </row>
    <row r="537" spans="1:4" ht="15.75" thickBot="1" x14ac:dyDescent="0.25">
      <c r="A537" s="81" t="str">
        <f>IF(ISBLANK(D537),"",COUNTA($B$2:B537))</f>
        <v/>
      </c>
      <c r="B537" s="81" t="str">
        <f t="shared" si="23"/>
        <v>0</v>
      </c>
      <c r="C537" s="82" t="str">
        <f t="shared" si="24"/>
        <v>NO</v>
      </c>
      <c r="D537" s="80"/>
    </row>
    <row r="538" spans="1:4" ht="15.75" thickBot="1" x14ac:dyDescent="0.25">
      <c r="A538" s="81" t="str">
        <f>IF(ISBLANK(D538),"",COUNTA($B$2:B538))</f>
        <v/>
      </c>
      <c r="B538" s="81" t="str">
        <f t="shared" si="23"/>
        <v>0</v>
      </c>
      <c r="C538" s="82" t="str">
        <f t="shared" si="24"/>
        <v>NO</v>
      </c>
      <c r="D538" s="80"/>
    </row>
    <row r="539" spans="1:4" ht="15.75" thickBot="1" x14ac:dyDescent="0.25">
      <c r="A539" s="81" t="str">
        <f>IF(ISBLANK(D539),"",COUNTA($B$2:B539))</f>
        <v/>
      </c>
      <c r="B539" s="81" t="str">
        <f t="shared" si="23"/>
        <v>0</v>
      </c>
      <c r="C539" s="82" t="str">
        <f t="shared" si="24"/>
        <v>NO</v>
      </c>
      <c r="D539" s="80"/>
    </row>
    <row r="540" spans="1:4" ht="15.75" thickBot="1" x14ac:dyDescent="0.25">
      <c r="A540" s="81" t="str">
        <f>IF(ISBLANK(D540),"",COUNTA($B$2:B540))</f>
        <v/>
      </c>
      <c r="B540" s="81" t="str">
        <f t="shared" si="23"/>
        <v>0</v>
      </c>
      <c r="C540" s="82" t="str">
        <f t="shared" si="24"/>
        <v>NO</v>
      </c>
      <c r="D540" s="80"/>
    </row>
    <row r="541" spans="1:4" ht="15.75" thickBot="1" x14ac:dyDescent="0.25">
      <c r="A541" s="81" t="str">
        <f>IF(ISBLANK(D541),"",COUNTA($B$2:B541))</f>
        <v/>
      </c>
      <c r="B541" s="81" t="str">
        <f t="shared" si="23"/>
        <v>0</v>
      </c>
      <c r="C541" s="82" t="str">
        <f t="shared" si="24"/>
        <v>NO</v>
      </c>
      <c r="D541" s="80"/>
    </row>
    <row r="542" spans="1:4" ht="15.75" thickBot="1" x14ac:dyDescent="0.25">
      <c r="A542" s="81" t="str">
        <f>IF(ISBLANK(D542),"",COUNTA($B$2:B542))</f>
        <v/>
      </c>
      <c r="B542" s="81" t="str">
        <f t="shared" si="23"/>
        <v>0</v>
      </c>
      <c r="C542" s="82" t="str">
        <f t="shared" si="24"/>
        <v>NO</v>
      </c>
      <c r="D542" s="80"/>
    </row>
    <row r="543" spans="1:4" ht="15.75" thickBot="1" x14ac:dyDescent="0.25">
      <c r="A543" s="81" t="str">
        <f>IF(ISBLANK(D543),"",COUNTA($B$2:B543))</f>
        <v/>
      </c>
      <c r="B543" s="81" t="str">
        <f t="shared" si="23"/>
        <v>0</v>
      </c>
      <c r="C543" s="82" t="str">
        <f t="shared" si="24"/>
        <v>NO</v>
      </c>
      <c r="D543" s="80"/>
    </row>
    <row r="544" spans="1:4" ht="15.75" thickBot="1" x14ac:dyDescent="0.25">
      <c r="A544" s="81" t="str">
        <f>IF(ISBLANK(D544),"",COUNTA($B$2:B544))</f>
        <v/>
      </c>
      <c r="B544" s="81" t="str">
        <f t="shared" si="23"/>
        <v>0</v>
      </c>
      <c r="C544" s="82" t="str">
        <f t="shared" si="24"/>
        <v>NO</v>
      </c>
      <c r="D544" s="80"/>
    </row>
    <row r="545" spans="1:4" ht="15.75" thickBot="1" x14ac:dyDescent="0.25">
      <c r="A545" s="81" t="str">
        <f>IF(ISBLANK(D545),"",COUNTA($B$2:B545))</f>
        <v/>
      </c>
      <c r="B545" s="81" t="str">
        <f t="shared" si="23"/>
        <v>0</v>
      </c>
      <c r="C545" s="82" t="str">
        <f t="shared" si="24"/>
        <v>NO</v>
      </c>
      <c r="D545" s="80"/>
    </row>
    <row r="546" spans="1:4" ht="15.75" thickBot="1" x14ac:dyDescent="0.25">
      <c r="A546" s="81" t="str">
        <f>IF(ISBLANK(D546),"",COUNTA($B$2:B546))</f>
        <v/>
      </c>
      <c r="B546" s="81" t="str">
        <f t="shared" si="23"/>
        <v>0</v>
      </c>
      <c r="C546" s="82" t="str">
        <f t="shared" si="24"/>
        <v>NO</v>
      </c>
      <c r="D546" s="80"/>
    </row>
    <row r="547" spans="1:4" ht="15.75" thickBot="1" x14ac:dyDescent="0.25">
      <c r="A547" s="81" t="str">
        <f>IF(ISBLANK(D547),"",COUNTA($B$2:B547))</f>
        <v/>
      </c>
      <c r="B547" s="81" t="str">
        <f t="shared" si="23"/>
        <v>0</v>
      </c>
      <c r="C547" s="82" t="str">
        <f t="shared" si="24"/>
        <v>NO</v>
      </c>
      <c r="D547" s="80"/>
    </row>
    <row r="548" spans="1:4" ht="15.75" thickBot="1" x14ac:dyDescent="0.25">
      <c r="A548" s="81" t="str">
        <f>IF(ISBLANK(D548),"",COUNTA($B$2:B548))</f>
        <v/>
      </c>
      <c r="B548" s="81" t="str">
        <f t="shared" si="23"/>
        <v>0</v>
      </c>
      <c r="C548" s="82" t="str">
        <f t="shared" si="24"/>
        <v>NO</v>
      </c>
      <c r="D548" s="80"/>
    </row>
    <row r="549" spans="1:4" ht="15.75" thickBot="1" x14ac:dyDescent="0.25">
      <c r="A549" s="81" t="str">
        <f>IF(ISBLANK(D549),"",COUNTA($B$2:B549))</f>
        <v/>
      </c>
      <c r="B549" s="81" t="str">
        <f t="shared" si="23"/>
        <v>0</v>
      </c>
      <c r="C549" s="82" t="str">
        <f t="shared" si="24"/>
        <v>NO</v>
      </c>
      <c r="D549" s="80"/>
    </row>
    <row r="550" spans="1:4" ht="15.75" thickBot="1" x14ac:dyDescent="0.25">
      <c r="A550" s="81" t="str">
        <f>IF(ISBLANK(D550),"",COUNTA($B$2:B550))</f>
        <v/>
      </c>
      <c r="B550" s="81" t="str">
        <f t="shared" si="23"/>
        <v>0</v>
      </c>
      <c r="C550" s="82" t="str">
        <f t="shared" si="24"/>
        <v>NO</v>
      </c>
      <c r="D550" s="80"/>
    </row>
    <row r="551" spans="1:4" ht="15.75" thickBot="1" x14ac:dyDescent="0.25">
      <c r="A551" s="81" t="str">
        <f>IF(ISBLANK(D551),"",COUNTA($B$2:B551))</f>
        <v/>
      </c>
      <c r="B551" s="81" t="str">
        <f t="shared" si="23"/>
        <v>0</v>
      </c>
      <c r="C551" s="82" t="str">
        <f t="shared" si="24"/>
        <v>NO</v>
      </c>
      <c r="D551" s="80"/>
    </row>
    <row r="552" spans="1:4" ht="15.75" thickBot="1" x14ac:dyDescent="0.25">
      <c r="A552" s="81" t="str">
        <f>IF(ISBLANK(D552),"",COUNTA($B$2:B552))</f>
        <v/>
      </c>
      <c r="B552" s="81" t="str">
        <f t="shared" si="23"/>
        <v>0</v>
      </c>
      <c r="C552" s="82" t="str">
        <f t="shared" si="24"/>
        <v>NO</v>
      </c>
      <c r="D552" s="80"/>
    </row>
    <row r="553" spans="1:4" ht="15.75" thickBot="1" x14ac:dyDescent="0.25">
      <c r="A553" s="81" t="str">
        <f>IF(ISBLANK(D553),"",COUNTA($B$2:B553))</f>
        <v/>
      </c>
      <c r="B553" s="81" t="str">
        <f t="shared" si="23"/>
        <v>0</v>
      </c>
      <c r="C553" s="82" t="str">
        <f t="shared" si="24"/>
        <v>NO</v>
      </c>
      <c r="D553" s="80"/>
    </row>
    <row r="554" spans="1:4" ht="15.75" thickBot="1" x14ac:dyDescent="0.25">
      <c r="A554" s="81" t="str">
        <f>IF(ISBLANK(D554),"",COUNTA($B$2:B554))</f>
        <v/>
      </c>
      <c r="B554" s="81" t="str">
        <f t="shared" si="23"/>
        <v>0</v>
      </c>
      <c r="C554" s="82" t="str">
        <f t="shared" si="24"/>
        <v>NO</v>
      </c>
      <c r="D554" s="80"/>
    </row>
    <row r="555" spans="1:4" ht="15.75" thickBot="1" x14ac:dyDescent="0.25">
      <c r="A555" s="81" t="str">
        <f>IF(ISBLANK(D555),"",COUNTA($B$2:B555))</f>
        <v/>
      </c>
      <c r="B555" s="81" t="str">
        <f t="shared" si="23"/>
        <v>0</v>
      </c>
      <c r="C555" s="82" t="str">
        <f t="shared" si="24"/>
        <v>NO</v>
      </c>
      <c r="D555" s="80"/>
    </row>
    <row r="556" spans="1:4" ht="15.75" thickBot="1" x14ac:dyDescent="0.25">
      <c r="A556" s="81" t="str">
        <f>IF(ISBLANK(D556),"",COUNTA($B$2:B556))</f>
        <v/>
      </c>
      <c r="B556" s="81" t="str">
        <f t="shared" si="23"/>
        <v>0</v>
      </c>
      <c r="C556" s="82" t="str">
        <f t="shared" si="24"/>
        <v>NO</v>
      </c>
      <c r="D556" s="80"/>
    </row>
    <row r="557" spans="1:4" ht="15.75" thickBot="1" x14ac:dyDescent="0.25">
      <c r="A557" s="81" t="str">
        <f>IF(ISBLANK(D557),"",COUNTA($B$2:B557))</f>
        <v/>
      </c>
      <c r="B557" s="81" t="str">
        <f t="shared" si="23"/>
        <v>0</v>
      </c>
      <c r="C557" s="82" t="str">
        <f t="shared" si="24"/>
        <v>NO</v>
      </c>
      <c r="D557" s="80"/>
    </row>
    <row r="558" spans="1:4" ht="15.75" thickBot="1" x14ac:dyDescent="0.25">
      <c r="A558" s="81" t="str">
        <f>IF(ISBLANK(D558),"",COUNTA($B$2:B558))</f>
        <v/>
      </c>
      <c r="B558" s="81" t="str">
        <f t="shared" si="23"/>
        <v>0</v>
      </c>
      <c r="C558" s="82" t="str">
        <f t="shared" si="24"/>
        <v>NO</v>
      </c>
      <c r="D558" s="80"/>
    </row>
    <row r="559" spans="1:4" ht="15.75" thickBot="1" x14ac:dyDescent="0.25">
      <c r="A559" s="81" t="str">
        <f>IF(ISBLANK(D559),"",COUNTA($B$2:B559))</f>
        <v/>
      </c>
      <c r="B559" s="81" t="str">
        <f t="shared" si="23"/>
        <v>0</v>
      </c>
      <c r="C559" s="82" t="str">
        <f t="shared" si="24"/>
        <v>NO</v>
      </c>
      <c r="D559" s="80"/>
    </row>
    <row r="560" spans="1:4" ht="15.75" thickBot="1" x14ac:dyDescent="0.25">
      <c r="A560" s="81" t="str">
        <f>IF(ISBLANK(D560),"",COUNTA($B$2:B560))</f>
        <v/>
      </c>
      <c r="B560" s="81" t="str">
        <f t="shared" si="23"/>
        <v>0</v>
      </c>
      <c r="C560" s="82" t="str">
        <f t="shared" si="24"/>
        <v>NO</v>
      </c>
      <c r="D560" s="80"/>
    </row>
    <row r="561" spans="1:4" ht="15.75" thickBot="1" x14ac:dyDescent="0.25">
      <c r="A561" s="81" t="str">
        <f>IF(ISBLANK(D561),"",COUNTA($B$2:B561))</f>
        <v/>
      </c>
      <c r="B561" s="81" t="str">
        <f t="shared" si="23"/>
        <v>0</v>
      </c>
      <c r="C561" s="82" t="str">
        <f t="shared" si="24"/>
        <v>NO</v>
      </c>
      <c r="D561" s="80"/>
    </row>
    <row r="562" spans="1:4" ht="15.75" thickBot="1" x14ac:dyDescent="0.25">
      <c r="A562" s="81" t="str">
        <f>IF(ISBLANK(D562),"",COUNTA($B$2:B562))</f>
        <v/>
      </c>
      <c r="B562" s="81" t="str">
        <f t="shared" si="23"/>
        <v>0</v>
      </c>
      <c r="C562" s="82" t="str">
        <f t="shared" si="24"/>
        <v>NO</v>
      </c>
      <c r="D562" s="80"/>
    </row>
    <row r="563" spans="1:4" ht="15.75" thickBot="1" x14ac:dyDescent="0.25">
      <c r="A563" s="81" t="str">
        <f>IF(ISBLANK(D563),"",COUNTA($B$2:B563))</f>
        <v/>
      </c>
      <c r="B563" s="81" t="str">
        <f t="shared" ref="B563:B626" si="25">IF(C563="NO","0",IF(C563&gt;=11000,10000,ROUND(IF((SIGN(C563)=-1),C563*(1+$E$1/100),C563*(1-$E$1/100)),0)))</f>
        <v>0</v>
      </c>
      <c r="C563" s="82" t="str">
        <f t="shared" si="24"/>
        <v>NO</v>
      </c>
      <c r="D563" s="80"/>
    </row>
    <row r="564" spans="1:4" ht="15.75" thickBot="1" x14ac:dyDescent="0.25">
      <c r="A564" s="81" t="str">
        <f>IF(ISBLANK(D564),"",COUNTA($B$2:B564))</f>
        <v/>
      </c>
      <c r="B564" s="81" t="str">
        <f t="shared" si="25"/>
        <v>0</v>
      </c>
      <c r="C564" s="82" t="str">
        <f t="shared" si="24"/>
        <v>NO</v>
      </c>
      <c r="D564" s="80"/>
    </row>
    <row r="565" spans="1:4" ht="15.75" thickBot="1" x14ac:dyDescent="0.25">
      <c r="A565" s="81" t="str">
        <f>IF(ISBLANK(D565),"",COUNTA($B$2:B565))</f>
        <v/>
      </c>
      <c r="B565" s="81" t="str">
        <f t="shared" si="25"/>
        <v>0</v>
      </c>
      <c r="C565" s="82" t="str">
        <f t="shared" si="24"/>
        <v>NO</v>
      </c>
      <c r="D565" s="80"/>
    </row>
    <row r="566" spans="1:4" ht="15.75" thickBot="1" x14ac:dyDescent="0.25">
      <c r="A566" s="81" t="str">
        <f>IF(ISBLANK(D566),"",COUNTA($B$2:B566))</f>
        <v/>
      </c>
      <c r="B566" s="81" t="str">
        <f t="shared" si="25"/>
        <v>0</v>
      </c>
      <c r="C566" s="82" t="str">
        <f t="shared" si="24"/>
        <v>NO</v>
      </c>
      <c r="D566" s="80"/>
    </row>
    <row r="567" spans="1:4" ht="15.75" thickBot="1" x14ac:dyDescent="0.25">
      <c r="A567" s="81" t="str">
        <f>IF(ISBLANK(D567),"",COUNTA($B$2:B567))</f>
        <v/>
      </c>
      <c r="B567" s="81" t="str">
        <f t="shared" si="25"/>
        <v>0</v>
      </c>
      <c r="C567" s="82" t="str">
        <f t="shared" si="24"/>
        <v>NO</v>
      </c>
      <c r="D567" s="80"/>
    </row>
    <row r="568" spans="1:4" ht="15.75" thickBot="1" x14ac:dyDescent="0.25">
      <c r="A568" s="81" t="str">
        <f>IF(ISBLANK(D568),"",COUNTA($B$2:B568))</f>
        <v/>
      </c>
      <c r="B568" s="81" t="str">
        <f t="shared" si="25"/>
        <v>0</v>
      </c>
      <c r="C568" s="82" t="str">
        <f t="shared" si="24"/>
        <v>NO</v>
      </c>
      <c r="D568" s="80"/>
    </row>
    <row r="569" spans="1:4" ht="15.75" thickBot="1" x14ac:dyDescent="0.25">
      <c r="A569" s="81" t="str">
        <f>IF(ISBLANK(D569),"",COUNTA($B$2:B569))</f>
        <v/>
      </c>
      <c r="B569" s="81" t="str">
        <f t="shared" si="25"/>
        <v>0</v>
      </c>
      <c r="C569" s="82" t="str">
        <f t="shared" si="24"/>
        <v>NO</v>
      </c>
      <c r="D569" s="80"/>
    </row>
    <row r="570" spans="1:4" ht="15.75" thickBot="1" x14ac:dyDescent="0.25">
      <c r="A570" s="81" t="str">
        <f>IF(ISBLANK(D570),"",COUNTA($B$2:B570))</f>
        <v/>
      </c>
      <c r="B570" s="81" t="str">
        <f t="shared" si="25"/>
        <v>0</v>
      </c>
      <c r="C570" s="82" t="str">
        <f t="shared" si="24"/>
        <v>NO</v>
      </c>
      <c r="D570" s="80"/>
    </row>
    <row r="571" spans="1:4" ht="15.75" thickBot="1" x14ac:dyDescent="0.25">
      <c r="A571" s="81" t="str">
        <f>IF(ISBLANK(D571),"",COUNTA($B$2:B571))</f>
        <v/>
      </c>
      <c r="B571" s="81" t="str">
        <f t="shared" si="25"/>
        <v>0</v>
      </c>
      <c r="C571" s="82" t="str">
        <f t="shared" si="24"/>
        <v>NO</v>
      </c>
      <c r="D571" s="80"/>
    </row>
    <row r="572" spans="1:4" ht="15.75" thickBot="1" x14ac:dyDescent="0.25">
      <c r="A572" s="81" t="str">
        <f>IF(ISBLANK(D572),"",COUNTA($B$2:B572))</f>
        <v/>
      </c>
      <c r="B572" s="81" t="str">
        <f t="shared" si="25"/>
        <v>0</v>
      </c>
      <c r="C572" s="82" t="str">
        <f t="shared" si="24"/>
        <v>NO</v>
      </c>
      <c r="D572" s="80"/>
    </row>
    <row r="573" spans="1:4" ht="15.75" thickBot="1" x14ac:dyDescent="0.25">
      <c r="A573" s="81" t="str">
        <f>IF(ISBLANK(D573),"",COUNTA($B$2:B573))</f>
        <v/>
      </c>
      <c r="B573" s="81" t="str">
        <f t="shared" si="25"/>
        <v>0</v>
      </c>
      <c r="C573" s="82" t="str">
        <f t="shared" si="24"/>
        <v>NO</v>
      </c>
      <c r="D573" s="80"/>
    </row>
    <row r="574" spans="1:4" ht="15.75" thickBot="1" x14ac:dyDescent="0.25">
      <c r="A574" s="81" t="str">
        <f>IF(ISBLANK(D574),"",COUNTA($B$2:B574))</f>
        <v/>
      </c>
      <c r="B574" s="81" t="str">
        <f t="shared" si="25"/>
        <v>0</v>
      </c>
      <c r="C574" s="82" t="str">
        <f t="shared" si="24"/>
        <v>NO</v>
      </c>
      <c r="D574" s="80"/>
    </row>
    <row r="575" spans="1:4" ht="15.75" thickBot="1" x14ac:dyDescent="0.25">
      <c r="A575" s="81" t="str">
        <f>IF(ISBLANK(D575),"",COUNTA($B$2:B575))</f>
        <v/>
      </c>
      <c r="B575" s="81" t="str">
        <f t="shared" si="25"/>
        <v>0</v>
      </c>
      <c r="C575" s="82" t="str">
        <f t="shared" si="24"/>
        <v>NO</v>
      </c>
      <c r="D575" s="80"/>
    </row>
    <row r="576" spans="1:4" ht="15.75" thickBot="1" x14ac:dyDescent="0.25">
      <c r="A576" s="81" t="str">
        <f>IF(ISBLANK(D576),"",COUNTA($B$2:B576))</f>
        <v/>
      </c>
      <c r="B576" s="81" t="str">
        <f t="shared" si="25"/>
        <v>0</v>
      </c>
      <c r="C576" s="82" t="str">
        <f t="shared" si="24"/>
        <v>NO</v>
      </c>
      <c r="D576" s="80"/>
    </row>
    <row r="577" spans="1:4" ht="15.75" thickBot="1" x14ac:dyDescent="0.25">
      <c r="A577" s="81" t="str">
        <f>IF(ISBLANK(D577),"",COUNTA($B$2:B577))</f>
        <v/>
      </c>
      <c r="B577" s="81" t="str">
        <f t="shared" si="25"/>
        <v>0</v>
      </c>
      <c r="C577" s="82" t="str">
        <f t="shared" si="24"/>
        <v>NO</v>
      </c>
      <c r="D577" s="80"/>
    </row>
    <row r="578" spans="1:4" ht="15.75" thickBot="1" x14ac:dyDescent="0.25">
      <c r="A578" s="81" t="str">
        <f>IF(ISBLANK(D578),"",COUNTA($B$2:B578))</f>
        <v/>
      </c>
      <c r="B578" s="81" t="str">
        <f t="shared" si="25"/>
        <v>0</v>
      </c>
      <c r="C578" s="82" t="str">
        <f t="shared" si="24"/>
        <v>NO</v>
      </c>
      <c r="D578" s="80"/>
    </row>
    <row r="579" spans="1:4" ht="15.75" thickBot="1" x14ac:dyDescent="0.25">
      <c r="A579" s="81" t="str">
        <f>IF(ISBLANK(D579),"",COUNTA($B$2:B579))</f>
        <v/>
      </c>
      <c r="B579" s="81" t="str">
        <f t="shared" si="25"/>
        <v>0</v>
      </c>
      <c r="C579" s="82" t="str">
        <f t="shared" ref="C579:C642" si="26">IF(ISERROR(_xlfn.NUMBERVALUE(VLOOKUP(D579,G:H,2,0))),"NO",_xlfn.NUMBERVALUE(VLOOKUP(D579,G:H,2,0)))</f>
        <v>NO</v>
      </c>
      <c r="D579" s="80"/>
    </row>
    <row r="580" spans="1:4" ht="15.75" thickBot="1" x14ac:dyDescent="0.25">
      <c r="A580" s="81" t="str">
        <f>IF(ISBLANK(D580),"",COUNTA($B$2:B580))</f>
        <v/>
      </c>
      <c r="B580" s="81" t="str">
        <f t="shared" si="25"/>
        <v>0</v>
      </c>
      <c r="C580" s="82" t="str">
        <f t="shared" si="26"/>
        <v>NO</v>
      </c>
      <c r="D580" s="80"/>
    </row>
    <row r="581" spans="1:4" ht="15.75" thickBot="1" x14ac:dyDescent="0.25">
      <c r="A581" s="81" t="str">
        <f>IF(ISBLANK(D581),"",COUNTA($B$2:B581))</f>
        <v/>
      </c>
      <c r="B581" s="81" t="str">
        <f t="shared" si="25"/>
        <v>0</v>
      </c>
      <c r="C581" s="82" t="str">
        <f t="shared" si="26"/>
        <v>NO</v>
      </c>
      <c r="D581" s="80"/>
    </row>
    <row r="582" spans="1:4" ht="15.75" thickBot="1" x14ac:dyDescent="0.25">
      <c r="A582" s="81" t="str">
        <f>IF(ISBLANK(D582),"",COUNTA($B$2:B582))</f>
        <v/>
      </c>
      <c r="B582" s="81" t="str">
        <f t="shared" si="25"/>
        <v>0</v>
      </c>
      <c r="C582" s="82" t="str">
        <f t="shared" si="26"/>
        <v>NO</v>
      </c>
      <c r="D582" s="80"/>
    </row>
    <row r="583" spans="1:4" ht="15.75" thickBot="1" x14ac:dyDescent="0.25">
      <c r="A583" s="81" t="str">
        <f>IF(ISBLANK(D583),"",COUNTA($B$2:B583))</f>
        <v/>
      </c>
      <c r="B583" s="81" t="str">
        <f t="shared" si="25"/>
        <v>0</v>
      </c>
      <c r="C583" s="82" t="str">
        <f t="shared" si="26"/>
        <v>NO</v>
      </c>
      <c r="D583" s="80"/>
    </row>
    <row r="584" spans="1:4" ht="15.75" thickBot="1" x14ac:dyDescent="0.25">
      <c r="A584" s="81" t="str">
        <f>IF(ISBLANK(D584),"",COUNTA($B$2:B584))</f>
        <v/>
      </c>
      <c r="B584" s="81" t="str">
        <f t="shared" si="25"/>
        <v>0</v>
      </c>
      <c r="C584" s="82" t="str">
        <f t="shared" si="26"/>
        <v>NO</v>
      </c>
      <c r="D584" s="80"/>
    </row>
    <row r="585" spans="1:4" ht="15.75" thickBot="1" x14ac:dyDescent="0.25">
      <c r="A585" s="81" t="str">
        <f>IF(ISBLANK(D585),"",COUNTA($B$2:B585))</f>
        <v/>
      </c>
      <c r="B585" s="81" t="str">
        <f t="shared" si="25"/>
        <v>0</v>
      </c>
      <c r="C585" s="82" t="str">
        <f t="shared" si="26"/>
        <v>NO</v>
      </c>
      <c r="D585" s="80"/>
    </row>
    <row r="586" spans="1:4" ht="15.75" thickBot="1" x14ac:dyDescent="0.25">
      <c r="A586" s="81" t="str">
        <f>IF(ISBLANK(D586),"",COUNTA($B$2:B586))</f>
        <v/>
      </c>
      <c r="B586" s="81" t="str">
        <f t="shared" si="25"/>
        <v>0</v>
      </c>
      <c r="C586" s="82" t="str">
        <f t="shared" si="26"/>
        <v>NO</v>
      </c>
      <c r="D586" s="80"/>
    </row>
    <row r="587" spans="1:4" ht="15.75" thickBot="1" x14ac:dyDescent="0.25">
      <c r="A587" s="81" t="str">
        <f>IF(ISBLANK(D587),"",COUNTA($B$2:B587))</f>
        <v/>
      </c>
      <c r="B587" s="81" t="str">
        <f t="shared" si="25"/>
        <v>0</v>
      </c>
      <c r="C587" s="82" t="str">
        <f t="shared" si="26"/>
        <v>NO</v>
      </c>
      <c r="D587" s="80"/>
    </row>
    <row r="588" spans="1:4" ht="15.75" thickBot="1" x14ac:dyDescent="0.25">
      <c r="A588" s="81" t="str">
        <f>IF(ISBLANK(D588),"",COUNTA($B$2:B588))</f>
        <v/>
      </c>
      <c r="B588" s="81" t="str">
        <f t="shared" si="25"/>
        <v>0</v>
      </c>
      <c r="C588" s="82" t="str">
        <f t="shared" si="26"/>
        <v>NO</v>
      </c>
      <c r="D588" s="80"/>
    </row>
    <row r="589" spans="1:4" ht="15.75" thickBot="1" x14ac:dyDescent="0.25">
      <c r="A589" s="81" t="str">
        <f>IF(ISBLANK(D589),"",COUNTA($B$2:B589))</f>
        <v/>
      </c>
      <c r="B589" s="81" t="str">
        <f t="shared" si="25"/>
        <v>0</v>
      </c>
      <c r="C589" s="82" t="str">
        <f t="shared" si="26"/>
        <v>NO</v>
      </c>
      <c r="D589" s="80"/>
    </row>
    <row r="590" spans="1:4" ht="15.75" thickBot="1" x14ac:dyDescent="0.25">
      <c r="A590" s="81" t="str">
        <f>IF(ISBLANK(D590),"",COUNTA($B$2:B590))</f>
        <v/>
      </c>
      <c r="B590" s="81" t="str">
        <f t="shared" si="25"/>
        <v>0</v>
      </c>
      <c r="C590" s="82" t="str">
        <f t="shared" si="26"/>
        <v>NO</v>
      </c>
      <c r="D590" s="80"/>
    </row>
    <row r="591" spans="1:4" ht="15.75" thickBot="1" x14ac:dyDescent="0.25">
      <c r="A591" s="81" t="str">
        <f>IF(ISBLANK(D591),"",COUNTA($B$2:B591))</f>
        <v/>
      </c>
      <c r="B591" s="81" t="str">
        <f t="shared" si="25"/>
        <v>0</v>
      </c>
      <c r="C591" s="82" t="str">
        <f t="shared" si="26"/>
        <v>NO</v>
      </c>
      <c r="D591" s="80"/>
    </row>
    <row r="592" spans="1:4" ht="15.75" thickBot="1" x14ac:dyDescent="0.25">
      <c r="A592" s="81" t="str">
        <f>IF(ISBLANK(D592),"",COUNTA($B$2:B592))</f>
        <v/>
      </c>
      <c r="B592" s="81" t="str">
        <f t="shared" si="25"/>
        <v>0</v>
      </c>
      <c r="C592" s="82" t="str">
        <f t="shared" si="26"/>
        <v>NO</v>
      </c>
      <c r="D592" s="80"/>
    </row>
    <row r="593" spans="1:4" ht="15.75" thickBot="1" x14ac:dyDescent="0.25">
      <c r="A593" s="81" t="str">
        <f>IF(ISBLANK(D593),"",COUNTA($B$2:B593))</f>
        <v/>
      </c>
      <c r="B593" s="81" t="str">
        <f t="shared" si="25"/>
        <v>0</v>
      </c>
      <c r="C593" s="82" t="str">
        <f t="shared" si="26"/>
        <v>NO</v>
      </c>
      <c r="D593" s="80"/>
    </row>
    <row r="594" spans="1:4" ht="15.75" thickBot="1" x14ac:dyDescent="0.25">
      <c r="A594" s="81" t="str">
        <f>IF(ISBLANK(D594),"",COUNTA($B$2:B594))</f>
        <v/>
      </c>
      <c r="B594" s="81" t="str">
        <f t="shared" si="25"/>
        <v>0</v>
      </c>
      <c r="C594" s="82" t="str">
        <f t="shared" si="26"/>
        <v>NO</v>
      </c>
      <c r="D594" s="80"/>
    </row>
    <row r="595" spans="1:4" ht="15.75" thickBot="1" x14ac:dyDescent="0.25">
      <c r="A595" s="81" t="str">
        <f>IF(ISBLANK(D595),"",COUNTA($B$2:B595))</f>
        <v/>
      </c>
      <c r="B595" s="81" t="str">
        <f t="shared" si="25"/>
        <v>0</v>
      </c>
      <c r="C595" s="82" t="str">
        <f t="shared" si="26"/>
        <v>NO</v>
      </c>
      <c r="D595" s="80"/>
    </row>
    <row r="596" spans="1:4" ht="15.75" thickBot="1" x14ac:dyDescent="0.25">
      <c r="A596" s="81" t="str">
        <f>IF(ISBLANK(D596),"",COUNTA($B$2:B596))</f>
        <v/>
      </c>
      <c r="B596" s="81" t="str">
        <f t="shared" si="25"/>
        <v>0</v>
      </c>
      <c r="C596" s="82" t="str">
        <f t="shared" si="26"/>
        <v>NO</v>
      </c>
      <c r="D596" s="80"/>
    </row>
    <row r="597" spans="1:4" ht="15.75" thickBot="1" x14ac:dyDescent="0.25">
      <c r="A597" s="81" t="str">
        <f>IF(ISBLANK(D597),"",COUNTA($B$2:B597))</f>
        <v/>
      </c>
      <c r="B597" s="81" t="str">
        <f t="shared" si="25"/>
        <v>0</v>
      </c>
      <c r="C597" s="82" t="str">
        <f t="shared" si="26"/>
        <v>NO</v>
      </c>
      <c r="D597" s="80"/>
    </row>
    <row r="598" spans="1:4" ht="15.75" thickBot="1" x14ac:dyDescent="0.25">
      <c r="A598" s="81" t="str">
        <f>IF(ISBLANK(D598),"",COUNTA($B$2:B598))</f>
        <v/>
      </c>
      <c r="B598" s="81" t="str">
        <f t="shared" si="25"/>
        <v>0</v>
      </c>
      <c r="C598" s="82" t="str">
        <f t="shared" si="26"/>
        <v>NO</v>
      </c>
      <c r="D598" s="80"/>
    </row>
    <row r="599" spans="1:4" ht="15.75" thickBot="1" x14ac:dyDescent="0.25">
      <c r="A599" s="81" t="str">
        <f>IF(ISBLANK(D599),"",COUNTA($B$2:B599))</f>
        <v/>
      </c>
      <c r="B599" s="81" t="str">
        <f t="shared" si="25"/>
        <v>0</v>
      </c>
      <c r="C599" s="82" t="str">
        <f t="shared" si="26"/>
        <v>NO</v>
      </c>
      <c r="D599" s="80"/>
    </row>
    <row r="600" spans="1:4" ht="15.75" thickBot="1" x14ac:dyDescent="0.25">
      <c r="A600" s="81" t="str">
        <f>IF(ISBLANK(D600),"",COUNTA($B$2:B600))</f>
        <v/>
      </c>
      <c r="B600" s="81" t="str">
        <f t="shared" si="25"/>
        <v>0</v>
      </c>
      <c r="C600" s="82" t="str">
        <f t="shared" si="26"/>
        <v>NO</v>
      </c>
      <c r="D600" s="80"/>
    </row>
    <row r="601" spans="1:4" ht="15.75" thickBot="1" x14ac:dyDescent="0.25">
      <c r="A601" s="81" t="str">
        <f>IF(ISBLANK(D601),"",COUNTA($B$2:B601))</f>
        <v/>
      </c>
      <c r="B601" s="81" t="str">
        <f t="shared" si="25"/>
        <v>0</v>
      </c>
      <c r="C601" s="82" t="str">
        <f t="shared" si="26"/>
        <v>NO</v>
      </c>
      <c r="D601" s="80"/>
    </row>
    <row r="602" spans="1:4" ht="15.75" thickBot="1" x14ac:dyDescent="0.25">
      <c r="A602" s="81" t="str">
        <f>IF(ISBLANK(D602),"",COUNTA($B$2:B602))</f>
        <v/>
      </c>
      <c r="B602" s="81" t="str">
        <f t="shared" si="25"/>
        <v>0</v>
      </c>
      <c r="C602" s="82" t="str">
        <f t="shared" si="26"/>
        <v>NO</v>
      </c>
      <c r="D602" s="80"/>
    </row>
    <row r="603" spans="1:4" ht="15.75" thickBot="1" x14ac:dyDescent="0.25">
      <c r="A603" s="81" t="str">
        <f>IF(ISBLANK(D603),"",COUNTA($B$2:B603))</f>
        <v/>
      </c>
      <c r="B603" s="81" t="str">
        <f t="shared" si="25"/>
        <v>0</v>
      </c>
      <c r="C603" s="82" t="str">
        <f t="shared" si="26"/>
        <v>NO</v>
      </c>
      <c r="D603" s="80"/>
    </row>
    <row r="604" spans="1:4" ht="15.75" thickBot="1" x14ac:dyDescent="0.25">
      <c r="A604" s="81" t="str">
        <f>IF(ISBLANK(D604),"",COUNTA($B$2:B604))</f>
        <v/>
      </c>
      <c r="B604" s="81" t="str">
        <f t="shared" si="25"/>
        <v>0</v>
      </c>
      <c r="C604" s="82" t="str">
        <f t="shared" si="26"/>
        <v>NO</v>
      </c>
      <c r="D604" s="80"/>
    </row>
    <row r="605" spans="1:4" ht="15.75" thickBot="1" x14ac:dyDescent="0.25">
      <c r="A605" s="81" t="str">
        <f>IF(ISBLANK(D605),"",COUNTA($B$2:B605))</f>
        <v/>
      </c>
      <c r="B605" s="81" t="str">
        <f t="shared" si="25"/>
        <v>0</v>
      </c>
      <c r="C605" s="82" t="str">
        <f t="shared" si="26"/>
        <v>NO</v>
      </c>
      <c r="D605" s="80"/>
    </row>
    <row r="606" spans="1:4" ht="15.75" thickBot="1" x14ac:dyDescent="0.25">
      <c r="A606" s="81" t="str">
        <f>IF(ISBLANK(D606),"",COUNTA($B$2:B606))</f>
        <v/>
      </c>
      <c r="B606" s="81" t="str">
        <f t="shared" si="25"/>
        <v>0</v>
      </c>
      <c r="C606" s="82" t="str">
        <f t="shared" si="26"/>
        <v>NO</v>
      </c>
      <c r="D606" s="80"/>
    </row>
    <row r="607" spans="1:4" ht="15.75" thickBot="1" x14ac:dyDescent="0.25">
      <c r="A607" s="81" t="str">
        <f>IF(ISBLANK(D607),"",COUNTA($B$2:B607))</f>
        <v/>
      </c>
      <c r="B607" s="81" t="str">
        <f t="shared" si="25"/>
        <v>0</v>
      </c>
      <c r="C607" s="82" t="str">
        <f t="shared" si="26"/>
        <v>NO</v>
      </c>
      <c r="D607" s="80"/>
    </row>
    <row r="608" spans="1:4" ht="15.75" thickBot="1" x14ac:dyDescent="0.25">
      <c r="A608" s="81" t="str">
        <f>IF(ISBLANK(D608),"",COUNTA($B$2:B608))</f>
        <v/>
      </c>
      <c r="B608" s="81" t="str">
        <f t="shared" si="25"/>
        <v>0</v>
      </c>
      <c r="C608" s="82" t="str">
        <f t="shared" si="26"/>
        <v>NO</v>
      </c>
      <c r="D608" s="80"/>
    </row>
    <row r="609" spans="1:4" ht="15.75" thickBot="1" x14ac:dyDescent="0.25">
      <c r="A609" s="81" t="str">
        <f>IF(ISBLANK(D609),"",COUNTA($B$2:B609))</f>
        <v/>
      </c>
      <c r="B609" s="81" t="str">
        <f t="shared" si="25"/>
        <v>0</v>
      </c>
      <c r="C609" s="82" t="str">
        <f t="shared" si="26"/>
        <v>NO</v>
      </c>
      <c r="D609" s="80"/>
    </row>
    <row r="610" spans="1:4" ht="15.75" thickBot="1" x14ac:dyDescent="0.25">
      <c r="A610" s="81" t="str">
        <f>IF(ISBLANK(D610),"",COUNTA($B$2:B610))</f>
        <v/>
      </c>
      <c r="B610" s="81" t="str">
        <f t="shared" si="25"/>
        <v>0</v>
      </c>
      <c r="C610" s="82" t="str">
        <f t="shared" si="26"/>
        <v>NO</v>
      </c>
      <c r="D610" s="80"/>
    </row>
    <row r="611" spans="1:4" ht="15.75" thickBot="1" x14ac:dyDescent="0.25">
      <c r="A611" s="81" t="str">
        <f>IF(ISBLANK(D611),"",COUNTA($B$2:B611))</f>
        <v/>
      </c>
      <c r="B611" s="81" t="str">
        <f t="shared" si="25"/>
        <v>0</v>
      </c>
      <c r="C611" s="82" t="str">
        <f t="shared" si="26"/>
        <v>NO</v>
      </c>
      <c r="D611" s="80"/>
    </row>
    <row r="612" spans="1:4" ht="15.75" thickBot="1" x14ac:dyDescent="0.25">
      <c r="A612" s="81" t="str">
        <f>IF(ISBLANK(D612),"",COUNTA($B$2:B612))</f>
        <v/>
      </c>
      <c r="B612" s="81" t="str">
        <f t="shared" si="25"/>
        <v>0</v>
      </c>
      <c r="C612" s="82" t="str">
        <f t="shared" si="26"/>
        <v>NO</v>
      </c>
      <c r="D612" s="80"/>
    </row>
    <row r="613" spans="1:4" ht="15.75" thickBot="1" x14ac:dyDescent="0.25">
      <c r="A613" s="81" t="str">
        <f>IF(ISBLANK(D613),"",COUNTA($B$2:B613))</f>
        <v/>
      </c>
      <c r="B613" s="81" t="str">
        <f t="shared" si="25"/>
        <v>0</v>
      </c>
      <c r="C613" s="82" t="str">
        <f t="shared" si="26"/>
        <v>NO</v>
      </c>
      <c r="D613" s="80"/>
    </row>
    <row r="614" spans="1:4" ht="15.75" thickBot="1" x14ac:dyDescent="0.25">
      <c r="A614" s="81" t="str">
        <f>IF(ISBLANK(D614),"",COUNTA($B$2:B614))</f>
        <v/>
      </c>
      <c r="B614" s="81" t="str">
        <f t="shared" si="25"/>
        <v>0</v>
      </c>
      <c r="C614" s="82" t="str">
        <f t="shared" si="26"/>
        <v>NO</v>
      </c>
      <c r="D614" s="80"/>
    </row>
    <row r="615" spans="1:4" ht="15.75" thickBot="1" x14ac:dyDescent="0.25">
      <c r="A615" s="81" t="str">
        <f>IF(ISBLANK(D615),"",COUNTA($B$2:B615))</f>
        <v/>
      </c>
      <c r="B615" s="81" t="str">
        <f t="shared" si="25"/>
        <v>0</v>
      </c>
      <c r="C615" s="82" t="str">
        <f t="shared" si="26"/>
        <v>NO</v>
      </c>
      <c r="D615" s="80"/>
    </row>
    <row r="616" spans="1:4" ht="15.75" thickBot="1" x14ac:dyDescent="0.25">
      <c r="A616" s="81" t="str">
        <f>IF(ISBLANK(D616),"",COUNTA($B$2:B616))</f>
        <v/>
      </c>
      <c r="B616" s="81" t="str">
        <f t="shared" si="25"/>
        <v>0</v>
      </c>
      <c r="C616" s="82" t="str">
        <f t="shared" si="26"/>
        <v>NO</v>
      </c>
      <c r="D616" s="80"/>
    </row>
    <row r="617" spans="1:4" ht="15.75" thickBot="1" x14ac:dyDescent="0.25">
      <c r="A617" s="81" t="str">
        <f>IF(ISBLANK(D617),"",COUNTA($B$2:B617))</f>
        <v/>
      </c>
      <c r="B617" s="81" t="str">
        <f t="shared" si="25"/>
        <v>0</v>
      </c>
      <c r="C617" s="82" t="str">
        <f t="shared" si="26"/>
        <v>NO</v>
      </c>
      <c r="D617" s="80"/>
    </row>
    <row r="618" spans="1:4" ht="15.75" thickBot="1" x14ac:dyDescent="0.25">
      <c r="A618" s="81" t="str">
        <f>IF(ISBLANK(D618),"",COUNTA($B$2:B618))</f>
        <v/>
      </c>
      <c r="B618" s="81" t="str">
        <f t="shared" si="25"/>
        <v>0</v>
      </c>
      <c r="C618" s="82" t="str">
        <f t="shared" si="26"/>
        <v>NO</v>
      </c>
      <c r="D618" s="80"/>
    </row>
    <row r="619" spans="1:4" ht="15.75" thickBot="1" x14ac:dyDescent="0.25">
      <c r="A619" s="81" t="str">
        <f>IF(ISBLANK(D619),"",COUNTA($B$2:B619))</f>
        <v/>
      </c>
      <c r="B619" s="81" t="str">
        <f t="shared" si="25"/>
        <v>0</v>
      </c>
      <c r="C619" s="82" t="str">
        <f t="shared" si="26"/>
        <v>NO</v>
      </c>
      <c r="D619" s="80"/>
    </row>
    <row r="620" spans="1:4" ht="15.75" thickBot="1" x14ac:dyDescent="0.25">
      <c r="A620" s="81" t="str">
        <f>IF(ISBLANK(D620),"",COUNTA($B$2:B620))</f>
        <v/>
      </c>
      <c r="B620" s="81" t="str">
        <f t="shared" si="25"/>
        <v>0</v>
      </c>
      <c r="C620" s="82" t="str">
        <f t="shared" si="26"/>
        <v>NO</v>
      </c>
      <c r="D620" s="80"/>
    </row>
    <row r="621" spans="1:4" ht="15.75" thickBot="1" x14ac:dyDescent="0.25">
      <c r="A621" s="81" t="str">
        <f>IF(ISBLANK(D621),"",COUNTA($B$2:B621))</f>
        <v/>
      </c>
      <c r="B621" s="81" t="str">
        <f t="shared" si="25"/>
        <v>0</v>
      </c>
      <c r="C621" s="82" t="str">
        <f t="shared" si="26"/>
        <v>NO</v>
      </c>
      <c r="D621" s="80"/>
    </row>
    <row r="622" spans="1:4" ht="15.75" thickBot="1" x14ac:dyDescent="0.25">
      <c r="A622" s="81" t="str">
        <f>IF(ISBLANK(D622),"",COUNTA($B$2:B622))</f>
        <v/>
      </c>
      <c r="B622" s="81" t="str">
        <f t="shared" si="25"/>
        <v>0</v>
      </c>
      <c r="C622" s="82" t="str">
        <f t="shared" si="26"/>
        <v>NO</v>
      </c>
      <c r="D622" s="80"/>
    </row>
    <row r="623" spans="1:4" ht="15.75" thickBot="1" x14ac:dyDescent="0.25">
      <c r="A623" s="81" t="str">
        <f>IF(ISBLANK(D623),"",COUNTA($B$2:B623))</f>
        <v/>
      </c>
      <c r="B623" s="81" t="str">
        <f t="shared" si="25"/>
        <v>0</v>
      </c>
      <c r="C623" s="82" t="str">
        <f t="shared" si="26"/>
        <v>NO</v>
      </c>
      <c r="D623" s="80"/>
    </row>
    <row r="624" spans="1:4" ht="15.75" thickBot="1" x14ac:dyDescent="0.25">
      <c r="A624" s="81" t="str">
        <f>IF(ISBLANK(D624),"",COUNTA($B$2:B624))</f>
        <v/>
      </c>
      <c r="B624" s="81" t="str">
        <f t="shared" si="25"/>
        <v>0</v>
      </c>
      <c r="C624" s="82" t="str">
        <f t="shared" si="26"/>
        <v>NO</v>
      </c>
      <c r="D624" s="80"/>
    </row>
    <row r="625" spans="1:4" ht="15.75" thickBot="1" x14ac:dyDescent="0.25">
      <c r="A625" s="81" t="str">
        <f>IF(ISBLANK(D625),"",COUNTA($B$2:B625))</f>
        <v/>
      </c>
      <c r="B625" s="81" t="str">
        <f t="shared" si="25"/>
        <v>0</v>
      </c>
      <c r="C625" s="82" t="str">
        <f t="shared" si="26"/>
        <v>NO</v>
      </c>
      <c r="D625" s="80"/>
    </row>
    <row r="626" spans="1:4" ht="15.75" thickBot="1" x14ac:dyDescent="0.25">
      <c r="A626" s="81" t="str">
        <f>IF(ISBLANK(D626),"",COUNTA($B$2:B626))</f>
        <v/>
      </c>
      <c r="B626" s="81" t="str">
        <f t="shared" si="25"/>
        <v>0</v>
      </c>
      <c r="C626" s="82" t="str">
        <f t="shared" si="26"/>
        <v>NO</v>
      </c>
      <c r="D626" s="80"/>
    </row>
    <row r="627" spans="1:4" ht="15.75" thickBot="1" x14ac:dyDescent="0.25">
      <c r="A627" s="81" t="str">
        <f>IF(ISBLANK(D627),"",COUNTA($B$2:B627))</f>
        <v/>
      </c>
      <c r="B627" s="81" t="str">
        <f t="shared" ref="B627:B690" si="27">IF(C627="NO","0",IF(C627&gt;=11000,10000,ROUND(IF((SIGN(C627)=-1),C627*(1+$E$1/100),C627*(1-$E$1/100)),0)))</f>
        <v>0</v>
      </c>
      <c r="C627" s="82" t="str">
        <f t="shared" si="26"/>
        <v>NO</v>
      </c>
      <c r="D627" s="80"/>
    </row>
    <row r="628" spans="1:4" ht="15.75" thickBot="1" x14ac:dyDescent="0.25">
      <c r="A628" s="81" t="str">
        <f>IF(ISBLANK(D628),"",COUNTA($B$2:B628))</f>
        <v/>
      </c>
      <c r="B628" s="81" t="str">
        <f t="shared" si="27"/>
        <v>0</v>
      </c>
      <c r="C628" s="82" t="str">
        <f t="shared" si="26"/>
        <v>NO</v>
      </c>
      <c r="D628" s="80"/>
    </row>
    <row r="629" spans="1:4" ht="15.75" thickBot="1" x14ac:dyDescent="0.25">
      <c r="A629" s="81" t="str">
        <f>IF(ISBLANK(D629),"",COUNTA($B$2:B629))</f>
        <v/>
      </c>
      <c r="B629" s="81" t="str">
        <f t="shared" si="27"/>
        <v>0</v>
      </c>
      <c r="C629" s="82" t="str">
        <f t="shared" si="26"/>
        <v>NO</v>
      </c>
      <c r="D629" s="80"/>
    </row>
    <row r="630" spans="1:4" ht="15.75" thickBot="1" x14ac:dyDescent="0.25">
      <c r="A630" s="81" t="str">
        <f>IF(ISBLANK(D630),"",COUNTA($B$2:B630))</f>
        <v/>
      </c>
      <c r="B630" s="81" t="str">
        <f t="shared" si="27"/>
        <v>0</v>
      </c>
      <c r="C630" s="82" t="str">
        <f t="shared" si="26"/>
        <v>NO</v>
      </c>
      <c r="D630" s="80"/>
    </row>
    <row r="631" spans="1:4" ht="15.75" thickBot="1" x14ac:dyDescent="0.25">
      <c r="A631" s="81" t="str">
        <f>IF(ISBLANK(D631),"",COUNTA($B$2:B631))</f>
        <v/>
      </c>
      <c r="B631" s="81" t="str">
        <f t="shared" si="27"/>
        <v>0</v>
      </c>
      <c r="C631" s="82" t="str">
        <f t="shared" si="26"/>
        <v>NO</v>
      </c>
      <c r="D631" s="80"/>
    </row>
    <row r="632" spans="1:4" ht="15.75" thickBot="1" x14ac:dyDescent="0.25">
      <c r="A632" s="81" t="str">
        <f>IF(ISBLANK(D632),"",COUNTA($B$2:B632))</f>
        <v/>
      </c>
      <c r="B632" s="81" t="str">
        <f t="shared" si="27"/>
        <v>0</v>
      </c>
      <c r="C632" s="82" t="str">
        <f t="shared" si="26"/>
        <v>NO</v>
      </c>
      <c r="D632" s="80"/>
    </row>
    <row r="633" spans="1:4" ht="15.75" thickBot="1" x14ac:dyDescent="0.25">
      <c r="A633" s="81" t="str">
        <f>IF(ISBLANK(D633),"",COUNTA($B$2:B633))</f>
        <v/>
      </c>
      <c r="B633" s="81" t="str">
        <f t="shared" si="27"/>
        <v>0</v>
      </c>
      <c r="C633" s="82" t="str">
        <f t="shared" si="26"/>
        <v>NO</v>
      </c>
      <c r="D633" s="80"/>
    </row>
    <row r="634" spans="1:4" ht="15.75" thickBot="1" x14ac:dyDescent="0.25">
      <c r="A634" s="81" t="str">
        <f>IF(ISBLANK(D634),"",COUNTA($B$2:B634))</f>
        <v/>
      </c>
      <c r="B634" s="81" t="str">
        <f t="shared" si="27"/>
        <v>0</v>
      </c>
      <c r="C634" s="82" t="str">
        <f t="shared" si="26"/>
        <v>NO</v>
      </c>
      <c r="D634" s="80"/>
    </row>
    <row r="635" spans="1:4" ht="15.75" thickBot="1" x14ac:dyDescent="0.25">
      <c r="A635" s="81" t="str">
        <f>IF(ISBLANK(D635),"",COUNTA($B$2:B635))</f>
        <v/>
      </c>
      <c r="B635" s="81" t="str">
        <f t="shared" si="27"/>
        <v>0</v>
      </c>
      <c r="C635" s="82" t="str">
        <f t="shared" si="26"/>
        <v>NO</v>
      </c>
      <c r="D635" s="80"/>
    </row>
    <row r="636" spans="1:4" ht="15.75" thickBot="1" x14ac:dyDescent="0.25">
      <c r="A636" s="81" t="str">
        <f>IF(ISBLANK(D636),"",COUNTA($B$2:B636))</f>
        <v/>
      </c>
      <c r="B636" s="81" t="str">
        <f t="shared" si="27"/>
        <v>0</v>
      </c>
      <c r="C636" s="82" t="str">
        <f t="shared" si="26"/>
        <v>NO</v>
      </c>
      <c r="D636" s="80"/>
    </row>
    <row r="637" spans="1:4" ht="15.75" thickBot="1" x14ac:dyDescent="0.25">
      <c r="A637" s="81" t="str">
        <f>IF(ISBLANK(D637),"",COUNTA($B$2:B637))</f>
        <v/>
      </c>
      <c r="B637" s="81" t="str">
        <f t="shared" si="27"/>
        <v>0</v>
      </c>
      <c r="C637" s="82" t="str">
        <f t="shared" si="26"/>
        <v>NO</v>
      </c>
      <c r="D637" s="80"/>
    </row>
    <row r="638" spans="1:4" ht="15.75" thickBot="1" x14ac:dyDescent="0.25">
      <c r="A638" s="81" t="str">
        <f>IF(ISBLANK(D638),"",COUNTA($B$2:B638))</f>
        <v/>
      </c>
      <c r="B638" s="81" t="str">
        <f t="shared" si="27"/>
        <v>0</v>
      </c>
      <c r="C638" s="82" t="str">
        <f t="shared" si="26"/>
        <v>NO</v>
      </c>
      <c r="D638" s="80"/>
    </row>
    <row r="639" spans="1:4" ht="15.75" thickBot="1" x14ac:dyDescent="0.25">
      <c r="A639" s="81" t="str">
        <f>IF(ISBLANK(D639),"",COUNTA($B$2:B639))</f>
        <v/>
      </c>
      <c r="B639" s="81" t="str">
        <f t="shared" si="27"/>
        <v>0</v>
      </c>
      <c r="C639" s="82" t="str">
        <f t="shared" si="26"/>
        <v>NO</v>
      </c>
      <c r="D639" s="80"/>
    </row>
    <row r="640" spans="1:4" ht="15.75" thickBot="1" x14ac:dyDescent="0.25">
      <c r="A640" s="81" t="str">
        <f>IF(ISBLANK(D640),"",COUNTA($B$2:B640))</f>
        <v/>
      </c>
      <c r="B640" s="81" t="str">
        <f t="shared" si="27"/>
        <v>0</v>
      </c>
      <c r="C640" s="82" t="str">
        <f t="shared" si="26"/>
        <v>NO</v>
      </c>
      <c r="D640" s="80"/>
    </row>
    <row r="641" spans="1:4" ht="15.75" thickBot="1" x14ac:dyDescent="0.25">
      <c r="A641" s="81" t="str">
        <f>IF(ISBLANK(D641),"",COUNTA($B$2:B641))</f>
        <v/>
      </c>
      <c r="B641" s="81" t="str">
        <f t="shared" si="27"/>
        <v>0</v>
      </c>
      <c r="C641" s="82" t="str">
        <f t="shared" si="26"/>
        <v>NO</v>
      </c>
      <c r="D641" s="80"/>
    </row>
    <row r="642" spans="1:4" ht="15.75" thickBot="1" x14ac:dyDescent="0.25">
      <c r="A642" s="81" t="str">
        <f>IF(ISBLANK(D642),"",COUNTA($B$2:B642))</f>
        <v/>
      </c>
      <c r="B642" s="81" t="str">
        <f t="shared" si="27"/>
        <v>0</v>
      </c>
      <c r="C642" s="82" t="str">
        <f t="shared" si="26"/>
        <v>NO</v>
      </c>
      <c r="D642" s="80"/>
    </row>
    <row r="643" spans="1:4" ht="15.75" thickBot="1" x14ac:dyDescent="0.25">
      <c r="A643" s="81" t="str">
        <f>IF(ISBLANK(D643),"",COUNTA($B$2:B643))</f>
        <v/>
      </c>
      <c r="B643" s="81" t="str">
        <f t="shared" si="27"/>
        <v>0</v>
      </c>
      <c r="C643" s="82" t="str">
        <f t="shared" ref="C643:C706" si="28">IF(ISERROR(_xlfn.NUMBERVALUE(VLOOKUP(D643,G:H,2,0))),"NO",_xlfn.NUMBERVALUE(VLOOKUP(D643,G:H,2,0)))</f>
        <v>NO</v>
      </c>
      <c r="D643" s="80"/>
    </row>
    <row r="644" spans="1:4" ht="15.75" thickBot="1" x14ac:dyDescent="0.25">
      <c r="A644" s="81" t="str">
        <f>IF(ISBLANK(D644),"",COUNTA($B$2:B644))</f>
        <v/>
      </c>
      <c r="B644" s="81" t="str">
        <f t="shared" si="27"/>
        <v>0</v>
      </c>
      <c r="C644" s="82" t="str">
        <f t="shared" si="28"/>
        <v>NO</v>
      </c>
      <c r="D644" s="80"/>
    </row>
    <row r="645" spans="1:4" ht="15.75" thickBot="1" x14ac:dyDescent="0.25">
      <c r="A645" s="81" t="str">
        <f>IF(ISBLANK(D645),"",COUNTA($B$2:B645))</f>
        <v/>
      </c>
      <c r="B645" s="81" t="str">
        <f t="shared" si="27"/>
        <v>0</v>
      </c>
      <c r="C645" s="82" t="str">
        <f t="shared" si="28"/>
        <v>NO</v>
      </c>
      <c r="D645" s="80"/>
    </row>
    <row r="646" spans="1:4" ht="15.75" thickBot="1" x14ac:dyDescent="0.25">
      <c r="A646" s="81" t="str">
        <f>IF(ISBLANK(D646),"",COUNTA($B$2:B646))</f>
        <v/>
      </c>
      <c r="B646" s="81" t="str">
        <f t="shared" si="27"/>
        <v>0</v>
      </c>
      <c r="C646" s="82" t="str">
        <f t="shared" si="28"/>
        <v>NO</v>
      </c>
      <c r="D646" s="80"/>
    </row>
    <row r="647" spans="1:4" ht="15.75" thickBot="1" x14ac:dyDescent="0.25">
      <c r="A647" s="81" t="str">
        <f>IF(ISBLANK(D647),"",COUNTA($B$2:B647))</f>
        <v/>
      </c>
      <c r="B647" s="81" t="str">
        <f t="shared" si="27"/>
        <v>0</v>
      </c>
      <c r="C647" s="82" t="str">
        <f t="shared" si="28"/>
        <v>NO</v>
      </c>
      <c r="D647" s="80"/>
    </row>
    <row r="648" spans="1:4" ht="15.75" thickBot="1" x14ac:dyDescent="0.25">
      <c r="A648" s="81" t="str">
        <f>IF(ISBLANK(D648),"",COUNTA($B$2:B648))</f>
        <v/>
      </c>
      <c r="B648" s="81" t="str">
        <f t="shared" si="27"/>
        <v>0</v>
      </c>
      <c r="C648" s="82" t="str">
        <f t="shared" si="28"/>
        <v>NO</v>
      </c>
      <c r="D648" s="80"/>
    </row>
    <row r="649" spans="1:4" ht="15.75" thickBot="1" x14ac:dyDescent="0.25">
      <c r="A649" s="81" t="str">
        <f>IF(ISBLANK(D649),"",COUNTA($B$2:B649))</f>
        <v/>
      </c>
      <c r="B649" s="81" t="str">
        <f t="shared" si="27"/>
        <v>0</v>
      </c>
      <c r="C649" s="82" t="str">
        <f t="shared" si="28"/>
        <v>NO</v>
      </c>
      <c r="D649" s="80"/>
    </row>
    <row r="650" spans="1:4" ht="15.75" thickBot="1" x14ac:dyDescent="0.25">
      <c r="A650" s="81" t="str">
        <f>IF(ISBLANK(D650),"",COUNTA($B$2:B650))</f>
        <v/>
      </c>
      <c r="B650" s="81" t="str">
        <f t="shared" si="27"/>
        <v>0</v>
      </c>
      <c r="C650" s="82" t="str">
        <f t="shared" si="28"/>
        <v>NO</v>
      </c>
      <c r="D650" s="80"/>
    </row>
    <row r="651" spans="1:4" ht="15.75" thickBot="1" x14ac:dyDescent="0.25">
      <c r="A651" s="81" t="str">
        <f>IF(ISBLANK(D651),"",COUNTA($B$2:B651))</f>
        <v/>
      </c>
      <c r="B651" s="81" t="str">
        <f t="shared" si="27"/>
        <v>0</v>
      </c>
      <c r="C651" s="82" t="str">
        <f t="shared" si="28"/>
        <v>NO</v>
      </c>
      <c r="D651" s="80"/>
    </row>
    <row r="652" spans="1:4" ht="15.75" thickBot="1" x14ac:dyDescent="0.25">
      <c r="A652" s="81" t="str">
        <f>IF(ISBLANK(D652),"",COUNTA($B$2:B652))</f>
        <v/>
      </c>
      <c r="B652" s="81" t="str">
        <f t="shared" si="27"/>
        <v>0</v>
      </c>
      <c r="C652" s="82" t="str">
        <f t="shared" si="28"/>
        <v>NO</v>
      </c>
      <c r="D652" s="80"/>
    </row>
    <row r="653" spans="1:4" ht="15.75" thickBot="1" x14ac:dyDescent="0.25">
      <c r="A653" s="81" t="str">
        <f>IF(ISBLANK(D653),"",COUNTA($B$2:B653))</f>
        <v/>
      </c>
      <c r="B653" s="81" t="str">
        <f t="shared" si="27"/>
        <v>0</v>
      </c>
      <c r="C653" s="82" t="str">
        <f t="shared" si="28"/>
        <v>NO</v>
      </c>
      <c r="D653" s="80"/>
    </row>
    <row r="654" spans="1:4" ht="15.75" thickBot="1" x14ac:dyDescent="0.25">
      <c r="A654" s="81" t="str">
        <f>IF(ISBLANK(D654),"",COUNTA($B$2:B654))</f>
        <v/>
      </c>
      <c r="B654" s="81" t="str">
        <f t="shared" si="27"/>
        <v>0</v>
      </c>
      <c r="C654" s="82" t="str">
        <f t="shared" si="28"/>
        <v>NO</v>
      </c>
      <c r="D654" s="80"/>
    </row>
    <row r="655" spans="1:4" ht="15.75" thickBot="1" x14ac:dyDescent="0.25">
      <c r="A655" s="81" t="str">
        <f>IF(ISBLANK(D655),"",COUNTA($B$2:B655))</f>
        <v/>
      </c>
      <c r="B655" s="81" t="str">
        <f t="shared" si="27"/>
        <v>0</v>
      </c>
      <c r="C655" s="82" t="str">
        <f t="shared" si="28"/>
        <v>NO</v>
      </c>
      <c r="D655" s="80"/>
    </row>
    <row r="656" spans="1:4" ht="15.75" thickBot="1" x14ac:dyDescent="0.25">
      <c r="A656" s="81" t="str">
        <f>IF(ISBLANK(D656),"",COUNTA($B$2:B656))</f>
        <v/>
      </c>
      <c r="B656" s="81" t="str">
        <f t="shared" si="27"/>
        <v>0</v>
      </c>
      <c r="C656" s="82" t="str">
        <f t="shared" si="28"/>
        <v>NO</v>
      </c>
      <c r="D656" s="80"/>
    </row>
    <row r="657" spans="1:4" ht="15.75" thickBot="1" x14ac:dyDescent="0.25">
      <c r="A657" s="81" t="str">
        <f>IF(ISBLANK(D657),"",COUNTA($B$2:B657))</f>
        <v/>
      </c>
      <c r="B657" s="81" t="str">
        <f t="shared" si="27"/>
        <v>0</v>
      </c>
      <c r="C657" s="82" t="str">
        <f t="shared" si="28"/>
        <v>NO</v>
      </c>
      <c r="D657" s="80"/>
    </row>
    <row r="658" spans="1:4" ht="15.75" thickBot="1" x14ac:dyDescent="0.25">
      <c r="A658" s="81" t="str">
        <f>IF(ISBLANK(D658),"",COUNTA($B$2:B658))</f>
        <v/>
      </c>
      <c r="B658" s="81" t="str">
        <f t="shared" si="27"/>
        <v>0</v>
      </c>
      <c r="C658" s="82" t="str">
        <f t="shared" si="28"/>
        <v>NO</v>
      </c>
      <c r="D658" s="80"/>
    </row>
    <row r="659" spans="1:4" ht="15.75" thickBot="1" x14ac:dyDescent="0.25">
      <c r="A659" s="81" t="str">
        <f>IF(ISBLANK(D659),"",COUNTA($B$2:B659))</f>
        <v/>
      </c>
      <c r="B659" s="81" t="str">
        <f t="shared" si="27"/>
        <v>0</v>
      </c>
      <c r="C659" s="82" t="str">
        <f t="shared" si="28"/>
        <v>NO</v>
      </c>
      <c r="D659" s="80"/>
    </row>
    <row r="660" spans="1:4" ht="15.75" thickBot="1" x14ac:dyDescent="0.25">
      <c r="A660" s="81" t="str">
        <f>IF(ISBLANK(D660),"",COUNTA($B$2:B660))</f>
        <v/>
      </c>
      <c r="B660" s="81" t="str">
        <f t="shared" si="27"/>
        <v>0</v>
      </c>
      <c r="C660" s="82" t="str">
        <f t="shared" si="28"/>
        <v>NO</v>
      </c>
      <c r="D660" s="80"/>
    </row>
    <row r="661" spans="1:4" ht="15.75" thickBot="1" x14ac:dyDescent="0.25">
      <c r="A661" s="81" t="str">
        <f>IF(ISBLANK(D661),"",COUNTA($B$2:B661))</f>
        <v/>
      </c>
      <c r="B661" s="81" t="str">
        <f t="shared" si="27"/>
        <v>0</v>
      </c>
      <c r="C661" s="82" t="str">
        <f t="shared" si="28"/>
        <v>NO</v>
      </c>
      <c r="D661" s="80"/>
    </row>
    <row r="662" spans="1:4" ht="15.75" thickBot="1" x14ac:dyDescent="0.25">
      <c r="A662" s="81" t="str">
        <f>IF(ISBLANK(D662),"",COUNTA($B$2:B662))</f>
        <v/>
      </c>
      <c r="B662" s="81" t="str">
        <f t="shared" si="27"/>
        <v>0</v>
      </c>
      <c r="C662" s="82" t="str">
        <f t="shared" si="28"/>
        <v>NO</v>
      </c>
      <c r="D662" s="80"/>
    </row>
    <row r="663" spans="1:4" ht="15.75" thickBot="1" x14ac:dyDescent="0.25">
      <c r="A663" s="81" t="str">
        <f>IF(ISBLANK(D663),"",COUNTA($B$2:B663))</f>
        <v/>
      </c>
      <c r="B663" s="81" t="str">
        <f t="shared" si="27"/>
        <v>0</v>
      </c>
      <c r="C663" s="82" t="str">
        <f t="shared" si="28"/>
        <v>NO</v>
      </c>
      <c r="D663" s="80"/>
    </row>
    <row r="664" spans="1:4" ht="15.75" thickBot="1" x14ac:dyDescent="0.25">
      <c r="A664" s="81" t="str">
        <f>IF(ISBLANK(D664),"",COUNTA($B$2:B664))</f>
        <v/>
      </c>
      <c r="B664" s="81" t="str">
        <f t="shared" si="27"/>
        <v>0</v>
      </c>
      <c r="C664" s="82" t="str">
        <f t="shared" si="28"/>
        <v>NO</v>
      </c>
      <c r="D664" s="80"/>
    </row>
    <row r="665" spans="1:4" ht="15.75" thickBot="1" x14ac:dyDescent="0.25">
      <c r="A665" s="81" t="str">
        <f>IF(ISBLANK(D665),"",COUNTA($B$2:B665))</f>
        <v/>
      </c>
      <c r="B665" s="81" t="str">
        <f t="shared" si="27"/>
        <v>0</v>
      </c>
      <c r="C665" s="82" t="str">
        <f t="shared" si="28"/>
        <v>NO</v>
      </c>
      <c r="D665" s="80"/>
    </row>
    <row r="666" spans="1:4" ht="15.75" thickBot="1" x14ac:dyDescent="0.25">
      <c r="A666" s="81" t="str">
        <f>IF(ISBLANK(D666),"",COUNTA($B$2:B666))</f>
        <v/>
      </c>
      <c r="B666" s="81" t="str">
        <f t="shared" si="27"/>
        <v>0</v>
      </c>
      <c r="C666" s="82" t="str">
        <f t="shared" si="28"/>
        <v>NO</v>
      </c>
      <c r="D666" s="80"/>
    </row>
    <row r="667" spans="1:4" ht="15.75" thickBot="1" x14ac:dyDescent="0.25">
      <c r="A667" s="81" t="str">
        <f>IF(ISBLANK(D667),"",COUNTA($B$2:B667))</f>
        <v/>
      </c>
      <c r="B667" s="81" t="str">
        <f t="shared" si="27"/>
        <v>0</v>
      </c>
      <c r="C667" s="82" t="str">
        <f t="shared" si="28"/>
        <v>NO</v>
      </c>
      <c r="D667" s="80"/>
    </row>
    <row r="668" spans="1:4" ht="15.75" thickBot="1" x14ac:dyDescent="0.25">
      <c r="A668" s="81" t="str">
        <f>IF(ISBLANK(D668),"",COUNTA($B$2:B668))</f>
        <v/>
      </c>
      <c r="B668" s="81" t="str">
        <f t="shared" si="27"/>
        <v>0</v>
      </c>
      <c r="C668" s="82" t="str">
        <f t="shared" si="28"/>
        <v>NO</v>
      </c>
      <c r="D668" s="80"/>
    </row>
    <row r="669" spans="1:4" ht="15.75" thickBot="1" x14ac:dyDescent="0.25">
      <c r="A669" s="81" t="str">
        <f>IF(ISBLANK(D669),"",COUNTA($B$2:B669))</f>
        <v/>
      </c>
      <c r="B669" s="81" t="str">
        <f t="shared" si="27"/>
        <v>0</v>
      </c>
      <c r="C669" s="82" t="str">
        <f t="shared" si="28"/>
        <v>NO</v>
      </c>
      <c r="D669" s="80"/>
    </row>
    <row r="670" spans="1:4" ht="15.75" thickBot="1" x14ac:dyDescent="0.25">
      <c r="A670" s="81" t="str">
        <f>IF(ISBLANK(D670),"",COUNTA($B$2:B670))</f>
        <v/>
      </c>
      <c r="B670" s="81" t="str">
        <f t="shared" si="27"/>
        <v>0</v>
      </c>
      <c r="C670" s="82" t="str">
        <f t="shared" si="28"/>
        <v>NO</v>
      </c>
      <c r="D670" s="80"/>
    </row>
    <row r="671" spans="1:4" ht="15.75" thickBot="1" x14ac:dyDescent="0.25">
      <c r="A671" s="81" t="str">
        <f>IF(ISBLANK(D671),"",COUNTA($B$2:B671))</f>
        <v/>
      </c>
      <c r="B671" s="81" t="str">
        <f t="shared" si="27"/>
        <v>0</v>
      </c>
      <c r="C671" s="82" t="str">
        <f t="shared" si="28"/>
        <v>NO</v>
      </c>
      <c r="D671" s="80"/>
    </row>
    <row r="672" spans="1:4" ht="15.75" thickBot="1" x14ac:dyDescent="0.25">
      <c r="A672" s="81" t="str">
        <f>IF(ISBLANK(D672),"",COUNTA($B$2:B672))</f>
        <v/>
      </c>
      <c r="B672" s="81" t="str">
        <f t="shared" si="27"/>
        <v>0</v>
      </c>
      <c r="C672" s="82" t="str">
        <f t="shared" si="28"/>
        <v>NO</v>
      </c>
      <c r="D672" s="80"/>
    </row>
    <row r="673" spans="1:4" ht="15.75" thickBot="1" x14ac:dyDescent="0.25">
      <c r="A673" s="81" t="str">
        <f>IF(ISBLANK(D673),"",COUNTA($B$2:B673))</f>
        <v/>
      </c>
      <c r="B673" s="81" t="str">
        <f t="shared" si="27"/>
        <v>0</v>
      </c>
      <c r="C673" s="82" t="str">
        <f t="shared" si="28"/>
        <v>NO</v>
      </c>
      <c r="D673" s="80"/>
    </row>
    <row r="674" spans="1:4" ht="15.75" thickBot="1" x14ac:dyDescent="0.25">
      <c r="A674" s="81" t="str">
        <f>IF(ISBLANK(D674),"",COUNTA($B$2:B674))</f>
        <v/>
      </c>
      <c r="B674" s="81" t="str">
        <f t="shared" si="27"/>
        <v>0</v>
      </c>
      <c r="C674" s="82" t="str">
        <f t="shared" si="28"/>
        <v>NO</v>
      </c>
      <c r="D674" s="80"/>
    </row>
    <row r="675" spans="1:4" ht="15.75" thickBot="1" x14ac:dyDescent="0.25">
      <c r="A675" s="81" t="str">
        <f>IF(ISBLANK(D675),"",COUNTA($B$2:B675))</f>
        <v/>
      </c>
      <c r="B675" s="81" t="str">
        <f t="shared" si="27"/>
        <v>0</v>
      </c>
      <c r="C675" s="82" t="str">
        <f t="shared" si="28"/>
        <v>NO</v>
      </c>
      <c r="D675" s="80"/>
    </row>
    <row r="676" spans="1:4" ht="15.75" thickBot="1" x14ac:dyDescent="0.25">
      <c r="A676" s="81" t="str">
        <f>IF(ISBLANK(D676),"",COUNTA($B$2:B676))</f>
        <v/>
      </c>
      <c r="B676" s="81" t="str">
        <f t="shared" si="27"/>
        <v>0</v>
      </c>
      <c r="C676" s="82" t="str">
        <f t="shared" si="28"/>
        <v>NO</v>
      </c>
      <c r="D676" s="80"/>
    </row>
    <row r="677" spans="1:4" ht="15.75" thickBot="1" x14ac:dyDescent="0.25">
      <c r="A677" s="81" t="str">
        <f>IF(ISBLANK(D677),"",COUNTA($B$2:B677))</f>
        <v/>
      </c>
      <c r="B677" s="81" t="str">
        <f t="shared" si="27"/>
        <v>0</v>
      </c>
      <c r="C677" s="82" t="str">
        <f t="shared" si="28"/>
        <v>NO</v>
      </c>
      <c r="D677" s="80"/>
    </row>
    <row r="678" spans="1:4" ht="15.75" thickBot="1" x14ac:dyDescent="0.25">
      <c r="A678" s="81" t="str">
        <f>IF(ISBLANK(D678),"",COUNTA($B$2:B678))</f>
        <v/>
      </c>
      <c r="B678" s="81" t="str">
        <f t="shared" si="27"/>
        <v>0</v>
      </c>
      <c r="C678" s="82" t="str">
        <f t="shared" si="28"/>
        <v>NO</v>
      </c>
      <c r="D678" s="80"/>
    </row>
    <row r="679" spans="1:4" ht="15.75" thickBot="1" x14ac:dyDescent="0.25">
      <c r="A679" s="81" t="str">
        <f>IF(ISBLANK(D679),"",COUNTA($B$2:B679))</f>
        <v/>
      </c>
      <c r="B679" s="81" t="str">
        <f t="shared" si="27"/>
        <v>0</v>
      </c>
      <c r="C679" s="82" t="str">
        <f t="shared" si="28"/>
        <v>NO</v>
      </c>
      <c r="D679" s="80"/>
    </row>
    <row r="680" spans="1:4" ht="15.75" thickBot="1" x14ac:dyDescent="0.25">
      <c r="A680" s="81" t="str">
        <f>IF(ISBLANK(D680),"",COUNTA($B$2:B680))</f>
        <v/>
      </c>
      <c r="B680" s="81" t="str">
        <f t="shared" si="27"/>
        <v>0</v>
      </c>
      <c r="C680" s="82" t="str">
        <f t="shared" si="28"/>
        <v>NO</v>
      </c>
      <c r="D680" s="80"/>
    </row>
    <row r="681" spans="1:4" ht="15.75" thickBot="1" x14ac:dyDescent="0.25">
      <c r="A681" s="81" t="str">
        <f>IF(ISBLANK(D681),"",COUNTA($B$2:B681))</f>
        <v/>
      </c>
      <c r="B681" s="81" t="str">
        <f t="shared" si="27"/>
        <v>0</v>
      </c>
      <c r="C681" s="82" t="str">
        <f t="shared" si="28"/>
        <v>NO</v>
      </c>
      <c r="D681" s="80"/>
    </row>
    <row r="682" spans="1:4" ht="15.75" thickBot="1" x14ac:dyDescent="0.25">
      <c r="A682" s="81" t="str">
        <f>IF(ISBLANK(D682),"",COUNTA($B$2:B682))</f>
        <v/>
      </c>
      <c r="B682" s="81" t="str">
        <f t="shared" si="27"/>
        <v>0</v>
      </c>
      <c r="C682" s="82" t="str">
        <f t="shared" si="28"/>
        <v>NO</v>
      </c>
      <c r="D682" s="80"/>
    </row>
    <row r="683" spans="1:4" ht="15.75" thickBot="1" x14ac:dyDescent="0.25">
      <c r="A683" s="81" t="str">
        <f>IF(ISBLANK(D683),"",COUNTA($B$2:B683))</f>
        <v/>
      </c>
      <c r="B683" s="81" t="str">
        <f t="shared" si="27"/>
        <v>0</v>
      </c>
      <c r="C683" s="82" t="str">
        <f t="shared" si="28"/>
        <v>NO</v>
      </c>
      <c r="D683" s="80"/>
    </row>
    <row r="684" spans="1:4" ht="15.75" thickBot="1" x14ac:dyDescent="0.25">
      <c r="A684" s="81" t="str">
        <f>IF(ISBLANK(D684),"",COUNTA($B$2:B684))</f>
        <v/>
      </c>
      <c r="B684" s="81" t="str">
        <f t="shared" si="27"/>
        <v>0</v>
      </c>
      <c r="C684" s="82" t="str">
        <f t="shared" si="28"/>
        <v>NO</v>
      </c>
      <c r="D684" s="80"/>
    </row>
    <row r="685" spans="1:4" ht="15.75" thickBot="1" x14ac:dyDescent="0.25">
      <c r="A685" s="81" t="str">
        <f>IF(ISBLANK(D685),"",COUNTA($B$2:B685))</f>
        <v/>
      </c>
      <c r="B685" s="81" t="str">
        <f t="shared" si="27"/>
        <v>0</v>
      </c>
      <c r="C685" s="82" t="str">
        <f t="shared" si="28"/>
        <v>NO</v>
      </c>
      <c r="D685" s="80"/>
    </row>
    <row r="686" spans="1:4" ht="15.75" thickBot="1" x14ac:dyDescent="0.25">
      <c r="A686" s="81" t="str">
        <f>IF(ISBLANK(D686),"",COUNTA($B$2:B686))</f>
        <v/>
      </c>
      <c r="B686" s="81" t="str">
        <f t="shared" si="27"/>
        <v>0</v>
      </c>
      <c r="C686" s="82" t="str">
        <f t="shared" si="28"/>
        <v>NO</v>
      </c>
      <c r="D686" s="80"/>
    </row>
    <row r="687" spans="1:4" ht="15.75" thickBot="1" x14ac:dyDescent="0.25">
      <c r="A687" s="81" t="str">
        <f>IF(ISBLANK(D687),"",COUNTA($B$2:B687))</f>
        <v/>
      </c>
      <c r="B687" s="81" t="str">
        <f t="shared" si="27"/>
        <v>0</v>
      </c>
      <c r="C687" s="82" t="str">
        <f t="shared" si="28"/>
        <v>NO</v>
      </c>
      <c r="D687" s="80"/>
    </row>
    <row r="688" spans="1:4" ht="15.75" thickBot="1" x14ac:dyDescent="0.25">
      <c r="A688" s="81" t="str">
        <f>IF(ISBLANK(D688),"",COUNTA($B$2:B688))</f>
        <v/>
      </c>
      <c r="B688" s="81" t="str">
        <f t="shared" si="27"/>
        <v>0</v>
      </c>
      <c r="C688" s="82" t="str">
        <f t="shared" si="28"/>
        <v>NO</v>
      </c>
      <c r="D688" s="80"/>
    </row>
    <row r="689" spans="1:4" ht="15.75" thickBot="1" x14ac:dyDescent="0.25">
      <c r="A689" s="81" t="str">
        <f>IF(ISBLANK(D689),"",COUNTA($B$2:B689))</f>
        <v/>
      </c>
      <c r="B689" s="81" t="str">
        <f t="shared" si="27"/>
        <v>0</v>
      </c>
      <c r="C689" s="82" t="str">
        <f t="shared" si="28"/>
        <v>NO</v>
      </c>
      <c r="D689" s="80"/>
    </row>
    <row r="690" spans="1:4" ht="15.75" thickBot="1" x14ac:dyDescent="0.25">
      <c r="A690" s="81" t="str">
        <f>IF(ISBLANK(D690),"",COUNTA($B$2:B690))</f>
        <v/>
      </c>
      <c r="B690" s="81" t="str">
        <f t="shared" si="27"/>
        <v>0</v>
      </c>
      <c r="C690" s="82" t="str">
        <f t="shared" si="28"/>
        <v>NO</v>
      </c>
      <c r="D690" s="80"/>
    </row>
    <row r="691" spans="1:4" ht="15.75" thickBot="1" x14ac:dyDescent="0.25">
      <c r="A691" s="81" t="str">
        <f>IF(ISBLANK(D691),"",COUNTA($B$2:B691))</f>
        <v/>
      </c>
      <c r="B691" s="81" t="str">
        <f t="shared" ref="B691:B754" si="29">IF(C691="NO","0",IF(C691&gt;=11000,10000,ROUND(IF((SIGN(C691)=-1),C691*(1+$E$1/100),C691*(1-$E$1/100)),0)))</f>
        <v>0</v>
      </c>
      <c r="C691" s="82" t="str">
        <f t="shared" si="28"/>
        <v>NO</v>
      </c>
      <c r="D691" s="80"/>
    </row>
    <row r="692" spans="1:4" ht="15.75" thickBot="1" x14ac:dyDescent="0.25">
      <c r="A692" s="81" t="str">
        <f>IF(ISBLANK(D692),"",COUNTA($B$2:B692))</f>
        <v/>
      </c>
      <c r="B692" s="81" t="str">
        <f t="shared" si="29"/>
        <v>0</v>
      </c>
      <c r="C692" s="82" t="str">
        <f t="shared" si="28"/>
        <v>NO</v>
      </c>
      <c r="D692" s="80"/>
    </row>
    <row r="693" spans="1:4" ht="15.75" thickBot="1" x14ac:dyDescent="0.25">
      <c r="A693" s="81" t="str">
        <f>IF(ISBLANK(D693),"",COUNTA($B$2:B693))</f>
        <v/>
      </c>
      <c r="B693" s="81" t="str">
        <f t="shared" si="29"/>
        <v>0</v>
      </c>
      <c r="C693" s="82" t="str">
        <f t="shared" si="28"/>
        <v>NO</v>
      </c>
      <c r="D693" s="80"/>
    </row>
    <row r="694" spans="1:4" ht="15.75" thickBot="1" x14ac:dyDescent="0.25">
      <c r="A694" s="81" t="str">
        <f>IF(ISBLANK(D694),"",COUNTA($B$2:B694))</f>
        <v/>
      </c>
      <c r="B694" s="81" t="str">
        <f t="shared" si="29"/>
        <v>0</v>
      </c>
      <c r="C694" s="82" t="str">
        <f t="shared" si="28"/>
        <v>NO</v>
      </c>
      <c r="D694" s="80"/>
    </row>
    <row r="695" spans="1:4" ht="15.75" thickBot="1" x14ac:dyDescent="0.25">
      <c r="A695" s="81" t="str">
        <f>IF(ISBLANK(D695),"",COUNTA($B$2:B695))</f>
        <v/>
      </c>
      <c r="B695" s="81" t="str">
        <f t="shared" si="29"/>
        <v>0</v>
      </c>
      <c r="C695" s="82" t="str">
        <f t="shared" si="28"/>
        <v>NO</v>
      </c>
      <c r="D695" s="80"/>
    </row>
    <row r="696" spans="1:4" ht="15.75" thickBot="1" x14ac:dyDescent="0.25">
      <c r="A696" s="81" t="str">
        <f>IF(ISBLANK(D696),"",COUNTA($B$2:B696))</f>
        <v/>
      </c>
      <c r="B696" s="81" t="str">
        <f t="shared" si="29"/>
        <v>0</v>
      </c>
      <c r="C696" s="82" t="str">
        <f t="shared" si="28"/>
        <v>NO</v>
      </c>
      <c r="D696" s="80"/>
    </row>
    <row r="697" spans="1:4" ht="15.75" thickBot="1" x14ac:dyDescent="0.25">
      <c r="A697" s="81" t="str">
        <f>IF(ISBLANK(D697),"",COUNTA($B$2:B697))</f>
        <v/>
      </c>
      <c r="B697" s="81" t="str">
        <f t="shared" si="29"/>
        <v>0</v>
      </c>
      <c r="C697" s="82" t="str">
        <f t="shared" si="28"/>
        <v>NO</v>
      </c>
      <c r="D697" s="80"/>
    </row>
    <row r="698" spans="1:4" ht="15.75" thickBot="1" x14ac:dyDescent="0.25">
      <c r="A698" s="81" t="str">
        <f>IF(ISBLANK(D698),"",COUNTA($B$2:B698))</f>
        <v/>
      </c>
      <c r="B698" s="81" t="str">
        <f t="shared" si="29"/>
        <v>0</v>
      </c>
      <c r="C698" s="82" t="str">
        <f t="shared" si="28"/>
        <v>NO</v>
      </c>
      <c r="D698" s="80"/>
    </row>
    <row r="699" spans="1:4" ht="15.75" thickBot="1" x14ac:dyDescent="0.25">
      <c r="A699" s="81" t="str">
        <f>IF(ISBLANK(D699),"",COUNTA($B$2:B699))</f>
        <v/>
      </c>
      <c r="B699" s="81" t="str">
        <f t="shared" si="29"/>
        <v>0</v>
      </c>
      <c r="C699" s="82" t="str">
        <f t="shared" si="28"/>
        <v>NO</v>
      </c>
      <c r="D699" s="80"/>
    </row>
    <row r="700" spans="1:4" ht="15.75" thickBot="1" x14ac:dyDescent="0.25">
      <c r="A700" s="81" t="str">
        <f>IF(ISBLANK(D700),"",COUNTA($B$2:B700))</f>
        <v/>
      </c>
      <c r="B700" s="81" t="str">
        <f t="shared" si="29"/>
        <v>0</v>
      </c>
      <c r="C700" s="82" t="str">
        <f t="shared" si="28"/>
        <v>NO</v>
      </c>
      <c r="D700" s="80"/>
    </row>
    <row r="701" spans="1:4" ht="15.75" thickBot="1" x14ac:dyDescent="0.25">
      <c r="A701" s="81" t="str">
        <f>IF(ISBLANK(D701),"",COUNTA($B$2:B701))</f>
        <v/>
      </c>
      <c r="B701" s="81" t="str">
        <f t="shared" si="29"/>
        <v>0</v>
      </c>
      <c r="C701" s="82" t="str">
        <f t="shared" si="28"/>
        <v>NO</v>
      </c>
      <c r="D701" s="80"/>
    </row>
    <row r="702" spans="1:4" ht="15.75" thickBot="1" x14ac:dyDescent="0.25">
      <c r="A702" s="81" t="str">
        <f>IF(ISBLANK(D702),"",COUNTA($B$2:B702))</f>
        <v/>
      </c>
      <c r="B702" s="81" t="str">
        <f t="shared" si="29"/>
        <v>0</v>
      </c>
      <c r="C702" s="82" t="str">
        <f t="shared" si="28"/>
        <v>NO</v>
      </c>
      <c r="D702" s="80"/>
    </row>
    <row r="703" spans="1:4" ht="15.75" thickBot="1" x14ac:dyDescent="0.25">
      <c r="A703" s="81" t="str">
        <f>IF(ISBLANK(D703),"",COUNTA($B$2:B703))</f>
        <v/>
      </c>
      <c r="B703" s="81" t="str">
        <f t="shared" si="29"/>
        <v>0</v>
      </c>
      <c r="C703" s="82" t="str">
        <f t="shared" si="28"/>
        <v>NO</v>
      </c>
      <c r="D703" s="80"/>
    </row>
    <row r="704" spans="1:4" ht="15.75" thickBot="1" x14ac:dyDescent="0.25">
      <c r="A704" s="81" t="str">
        <f>IF(ISBLANK(D704),"",COUNTA($B$2:B704))</f>
        <v/>
      </c>
      <c r="B704" s="81" t="str">
        <f t="shared" si="29"/>
        <v>0</v>
      </c>
      <c r="C704" s="82" t="str">
        <f t="shared" si="28"/>
        <v>NO</v>
      </c>
      <c r="D704" s="80"/>
    </row>
    <row r="705" spans="1:4" ht="15.75" thickBot="1" x14ac:dyDescent="0.25">
      <c r="A705" s="81" t="str">
        <f>IF(ISBLANK(D705),"",COUNTA($B$2:B705))</f>
        <v/>
      </c>
      <c r="B705" s="81" t="str">
        <f t="shared" si="29"/>
        <v>0</v>
      </c>
      <c r="C705" s="82" t="str">
        <f t="shared" si="28"/>
        <v>NO</v>
      </c>
      <c r="D705" s="80"/>
    </row>
    <row r="706" spans="1:4" ht="15.75" thickBot="1" x14ac:dyDescent="0.25">
      <c r="A706" s="81" t="str">
        <f>IF(ISBLANK(D706),"",COUNTA($B$2:B706))</f>
        <v/>
      </c>
      <c r="B706" s="81" t="str">
        <f t="shared" si="29"/>
        <v>0</v>
      </c>
      <c r="C706" s="82" t="str">
        <f t="shared" si="28"/>
        <v>NO</v>
      </c>
      <c r="D706" s="80"/>
    </row>
    <row r="707" spans="1:4" ht="15.75" thickBot="1" x14ac:dyDescent="0.25">
      <c r="A707" s="81" t="str">
        <f>IF(ISBLANK(D707),"",COUNTA($B$2:B707))</f>
        <v/>
      </c>
      <c r="B707" s="81" t="str">
        <f t="shared" si="29"/>
        <v>0</v>
      </c>
      <c r="C707" s="82" t="str">
        <f t="shared" ref="C707:C770" si="30">IF(ISERROR(_xlfn.NUMBERVALUE(VLOOKUP(D707,G:H,2,0))),"NO",_xlfn.NUMBERVALUE(VLOOKUP(D707,G:H,2,0)))</f>
        <v>NO</v>
      </c>
      <c r="D707" s="80"/>
    </row>
    <row r="708" spans="1:4" ht="15.75" thickBot="1" x14ac:dyDescent="0.25">
      <c r="A708" s="81" t="str">
        <f>IF(ISBLANK(D708),"",COUNTA($B$2:B708))</f>
        <v/>
      </c>
      <c r="B708" s="81" t="str">
        <f t="shared" si="29"/>
        <v>0</v>
      </c>
      <c r="C708" s="82" t="str">
        <f t="shared" si="30"/>
        <v>NO</v>
      </c>
      <c r="D708" s="80"/>
    </row>
    <row r="709" spans="1:4" ht="15.75" thickBot="1" x14ac:dyDescent="0.25">
      <c r="A709" s="81" t="str">
        <f>IF(ISBLANK(D709),"",COUNTA($B$2:B709))</f>
        <v/>
      </c>
      <c r="B709" s="81" t="str">
        <f t="shared" si="29"/>
        <v>0</v>
      </c>
      <c r="C709" s="82" t="str">
        <f t="shared" si="30"/>
        <v>NO</v>
      </c>
      <c r="D709" s="80"/>
    </row>
    <row r="710" spans="1:4" ht="15.75" thickBot="1" x14ac:dyDescent="0.25">
      <c r="A710" s="81" t="str">
        <f>IF(ISBLANK(D710),"",COUNTA($B$2:B710))</f>
        <v/>
      </c>
      <c r="B710" s="81" t="str">
        <f t="shared" si="29"/>
        <v>0</v>
      </c>
      <c r="C710" s="82" t="str">
        <f t="shared" si="30"/>
        <v>NO</v>
      </c>
      <c r="D710" s="80"/>
    </row>
    <row r="711" spans="1:4" ht="15.75" thickBot="1" x14ac:dyDescent="0.25">
      <c r="A711" s="81" t="str">
        <f>IF(ISBLANK(D711),"",COUNTA($B$2:B711))</f>
        <v/>
      </c>
      <c r="B711" s="81" t="str">
        <f t="shared" si="29"/>
        <v>0</v>
      </c>
      <c r="C711" s="82" t="str">
        <f t="shared" si="30"/>
        <v>NO</v>
      </c>
      <c r="D711" s="80"/>
    </row>
    <row r="712" spans="1:4" ht="15.75" thickBot="1" x14ac:dyDescent="0.25">
      <c r="A712" s="81" t="str">
        <f>IF(ISBLANK(D712),"",COUNTA($B$2:B712))</f>
        <v/>
      </c>
      <c r="B712" s="81" t="str">
        <f t="shared" si="29"/>
        <v>0</v>
      </c>
      <c r="C712" s="82" t="str">
        <f t="shared" si="30"/>
        <v>NO</v>
      </c>
      <c r="D712" s="80"/>
    </row>
    <row r="713" spans="1:4" ht="15.75" thickBot="1" x14ac:dyDescent="0.25">
      <c r="A713" s="81" t="str">
        <f>IF(ISBLANK(D713),"",COUNTA($B$2:B713))</f>
        <v/>
      </c>
      <c r="B713" s="81" t="str">
        <f t="shared" si="29"/>
        <v>0</v>
      </c>
      <c r="C713" s="82" t="str">
        <f t="shared" si="30"/>
        <v>NO</v>
      </c>
      <c r="D713" s="80"/>
    </row>
    <row r="714" spans="1:4" ht="15.75" thickBot="1" x14ac:dyDescent="0.25">
      <c r="A714" s="81" t="str">
        <f>IF(ISBLANK(D714),"",COUNTA($B$2:B714))</f>
        <v/>
      </c>
      <c r="B714" s="81" t="str">
        <f t="shared" si="29"/>
        <v>0</v>
      </c>
      <c r="C714" s="82" t="str">
        <f t="shared" si="30"/>
        <v>NO</v>
      </c>
      <c r="D714" s="80"/>
    </row>
    <row r="715" spans="1:4" ht="15.75" thickBot="1" x14ac:dyDescent="0.25">
      <c r="A715" s="81" t="str">
        <f>IF(ISBLANK(D715),"",COUNTA($B$2:B715))</f>
        <v/>
      </c>
      <c r="B715" s="81" t="str">
        <f t="shared" si="29"/>
        <v>0</v>
      </c>
      <c r="C715" s="82" t="str">
        <f t="shared" si="30"/>
        <v>NO</v>
      </c>
      <c r="D715" s="80"/>
    </row>
    <row r="716" spans="1:4" ht="15.75" thickBot="1" x14ac:dyDescent="0.25">
      <c r="A716" s="81" t="str">
        <f>IF(ISBLANK(D716),"",COUNTA($B$2:B716))</f>
        <v/>
      </c>
      <c r="B716" s="81" t="str">
        <f t="shared" si="29"/>
        <v>0</v>
      </c>
      <c r="C716" s="82" t="str">
        <f t="shared" si="30"/>
        <v>NO</v>
      </c>
      <c r="D716" s="80"/>
    </row>
    <row r="717" spans="1:4" ht="15.75" thickBot="1" x14ac:dyDescent="0.25">
      <c r="A717" s="81" t="str">
        <f>IF(ISBLANK(D717),"",COUNTA($B$2:B717))</f>
        <v/>
      </c>
      <c r="B717" s="81" t="str">
        <f t="shared" si="29"/>
        <v>0</v>
      </c>
      <c r="C717" s="82" t="str">
        <f t="shared" si="30"/>
        <v>NO</v>
      </c>
      <c r="D717" s="80"/>
    </row>
    <row r="718" spans="1:4" ht="15.75" thickBot="1" x14ac:dyDescent="0.25">
      <c r="A718" s="81" t="str">
        <f>IF(ISBLANK(D718),"",COUNTA($B$2:B718))</f>
        <v/>
      </c>
      <c r="B718" s="81" t="str">
        <f t="shared" si="29"/>
        <v>0</v>
      </c>
      <c r="C718" s="82" t="str">
        <f t="shared" si="30"/>
        <v>NO</v>
      </c>
      <c r="D718" s="80"/>
    </row>
    <row r="719" spans="1:4" ht="15.75" thickBot="1" x14ac:dyDescent="0.25">
      <c r="A719" s="81" t="str">
        <f>IF(ISBLANK(D719),"",COUNTA($B$2:B719))</f>
        <v/>
      </c>
      <c r="B719" s="81" t="str">
        <f t="shared" si="29"/>
        <v>0</v>
      </c>
      <c r="C719" s="82" t="str">
        <f t="shared" si="30"/>
        <v>NO</v>
      </c>
      <c r="D719" s="80"/>
    </row>
    <row r="720" spans="1:4" ht="15.75" thickBot="1" x14ac:dyDescent="0.25">
      <c r="A720" s="81" t="str">
        <f>IF(ISBLANK(D720),"",COUNTA($B$2:B720))</f>
        <v/>
      </c>
      <c r="B720" s="81" t="str">
        <f t="shared" si="29"/>
        <v>0</v>
      </c>
      <c r="C720" s="82" t="str">
        <f t="shared" si="30"/>
        <v>NO</v>
      </c>
      <c r="D720" s="80"/>
    </row>
    <row r="721" spans="1:4" ht="15.75" thickBot="1" x14ac:dyDescent="0.25">
      <c r="A721" s="81" t="str">
        <f>IF(ISBLANK(D721),"",COUNTA($B$2:B721))</f>
        <v/>
      </c>
      <c r="B721" s="81" t="str">
        <f t="shared" si="29"/>
        <v>0</v>
      </c>
      <c r="C721" s="82" t="str">
        <f t="shared" si="30"/>
        <v>NO</v>
      </c>
      <c r="D721" s="80"/>
    </row>
    <row r="722" spans="1:4" ht="15.75" thickBot="1" x14ac:dyDescent="0.25">
      <c r="A722" s="81" t="str">
        <f>IF(ISBLANK(D722),"",COUNTA($B$2:B722))</f>
        <v/>
      </c>
      <c r="B722" s="81" t="str">
        <f t="shared" si="29"/>
        <v>0</v>
      </c>
      <c r="C722" s="82" t="str">
        <f t="shared" si="30"/>
        <v>NO</v>
      </c>
      <c r="D722" s="80"/>
    </row>
    <row r="723" spans="1:4" ht="15.75" thickBot="1" x14ac:dyDescent="0.25">
      <c r="A723" s="81" t="str">
        <f>IF(ISBLANK(D723),"",COUNTA($B$2:B723))</f>
        <v/>
      </c>
      <c r="B723" s="81" t="str">
        <f t="shared" si="29"/>
        <v>0</v>
      </c>
      <c r="C723" s="82" t="str">
        <f t="shared" si="30"/>
        <v>NO</v>
      </c>
      <c r="D723" s="80"/>
    </row>
    <row r="724" spans="1:4" ht="15.75" thickBot="1" x14ac:dyDescent="0.25">
      <c r="A724" s="81" t="str">
        <f>IF(ISBLANK(D724),"",COUNTA($B$2:B724))</f>
        <v/>
      </c>
      <c r="B724" s="81" t="str">
        <f t="shared" si="29"/>
        <v>0</v>
      </c>
      <c r="C724" s="82" t="str">
        <f t="shared" si="30"/>
        <v>NO</v>
      </c>
      <c r="D724" s="80"/>
    </row>
    <row r="725" spans="1:4" ht="15.75" thickBot="1" x14ac:dyDescent="0.25">
      <c r="A725" s="81" t="str">
        <f>IF(ISBLANK(D725),"",COUNTA($B$2:B725))</f>
        <v/>
      </c>
      <c r="B725" s="81" t="str">
        <f t="shared" si="29"/>
        <v>0</v>
      </c>
      <c r="C725" s="82" t="str">
        <f t="shared" si="30"/>
        <v>NO</v>
      </c>
      <c r="D725" s="80"/>
    </row>
    <row r="726" spans="1:4" ht="15.75" thickBot="1" x14ac:dyDescent="0.25">
      <c r="A726" s="81" t="str">
        <f>IF(ISBLANK(D726),"",COUNTA($B$2:B726))</f>
        <v/>
      </c>
      <c r="B726" s="81" t="str">
        <f t="shared" si="29"/>
        <v>0</v>
      </c>
      <c r="C726" s="82" t="str">
        <f t="shared" si="30"/>
        <v>NO</v>
      </c>
      <c r="D726" s="80"/>
    </row>
    <row r="727" spans="1:4" ht="15.75" thickBot="1" x14ac:dyDescent="0.25">
      <c r="A727" s="81" t="str">
        <f>IF(ISBLANK(D727),"",COUNTA($B$2:B727))</f>
        <v/>
      </c>
      <c r="B727" s="81" t="str">
        <f t="shared" si="29"/>
        <v>0</v>
      </c>
      <c r="C727" s="82" t="str">
        <f t="shared" si="30"/>
        <v>NO</v>
      </c>
      <c r="D727" s="80"/>
    </row>
    <row r="728" spans="1:4" ht="15.75" thickBot="1" x14ac:dyDescent="0.25">
      <c r="A728" s="81" t="str">
        <f>IF(ISBLANK(D728),"",COUNTA($B$2:B728))</f>
        <v/>
      </c>
      <c r="B728" s="81" t="str">
        <f t="shared" si="29"/>
        <v>0</v>
      </c>
      <c r="C728" s="82" t="str">
        <f t="shared" si="30"/>
        <v>NO</v>
      </c>
      <c r="D728" s="80"/>
    </row>
    <row r="729" spans="1:4" ht="15.75" thickBot="1" x14ac:dyDescent="0.25">
      <c r="A729" s="81" t="str">
        <f>IF(ISBLANK(D729),"",COUNTA($B$2:B729))</f>
        <v/>
      </c>
      <c r="B729" s="81" t="str">
        <f t="shared" si="29"/>
        <v>0</v>
      </c>
      <c r="C729" s="82" t="str">
        <f t="shared" si="30"/>
        <v>NO</v>
      </c>
      <c r="D729" s="80"/>
    </row>
    <row r="730" spans="1:4" ht="15.75" thickBot="1" x14ac:dyDescent="0.25">
      <c r="A730" s="81" t="str">
        <f>IF(ISBLANK(D730),"",COUNTA($B$2:B730))</f>
        <v/>
      </c>
      <c r="B730" s="81" t="str">
        <f t="shared" si="29"/>
        <v>0</v>
      </c>
      <c r="C730" s="82" t="str">
        <f t="shared" si="30"/>
        <v>NO</v>
      </c>
      <c r="D730" s="80"/>
    </row>
    <row r="731" spans="1:4" ht="15.75" thickBot="1" x14ac:dyDescent="0.25">
      <c r="A731" s="81" t="str">
        <f>IF(ISBLANK(D731),"",COUNTA($B$2:B731))</f>
        <v/>
      </c>
      <c r="B731" s="81" t="str">
        <f t="shared" si="29"/>
        <v>0</v>
      </c>
      <c r="C731" s="82" t="str">
        <f t="shared" si="30"/>
        <v>NO</v>
      </c>
      <c r="D731" s="80"/>
    </row>
    <row r="732" spans="1:4" ht="15.75" thickBot="1" x14ac:dyDescent="0.25">
      <c r="A732" s="81" t="str">
        <f>IF(ISBLANK(D732),"",COUNTA($B$2:B732))</f>
        <v/>
      </c>
      <c r="B732" s="81" t="str">
        <f t="shared" si="29"/>
        <v>0</v>
      </c>
      <c r="C732" s="82" t="str">
        <f t="shared" si="30"/>
        <v>NO</v>
      </c>
      <c r="D732" s="80"/>
    </row>
    <row r="733" spans="1:4" ht="15.75" thickBot="1" x14ac:dyDescent="0.25">
      <c r="A733" s="81" t="str">
        <f>IF(ISBLANK(D733),"",COUNTA($B$2:B733))</f>
        <v/>
      </c>
      <c r="B733" s="81" t="str">
        <f t="shared" si="29"/>
        <v>0</v>
      </c>
      <c r="C733" s="82" t="str">
        <f t="shared" si="30"/>
        <v>NO</v>
      </c>
      <c r="D733" s="80"/>
    </row>
    <row r="734" spans="1:4" ht="15.75" thickBot="1" x14ac:dyDescent="0.25">
      <c r="A734" s="81" t="str">
        <f>IF(ISBLANK(D734),"",COUNTA($B$2:B734))</f>
        <v/>
      </c>
      <c r="B734" s="81" t="str">
        <f t="shared" si="29"/>
        <v>0</v>
      </c>
      <c r="C734" s="82" t="str">
        <f t="shared" si="30"/>
        <v>NO</v>
      </c>
      <c r="D734" s="80"/>
    </row>
    <row r="735" spans="1:4" ht="15.75" thickBot="1" x14ac:dyDescent="0.25">
      <c r="A735" s="81" t="str">
        <f>IF(ISBLANK(D735),"",COUNTA($B$2:B735))</f>
        <v/>
      </c>
      <c r="B735" s="81" t="str">
        <f t="shared" si="29"/>
        <v>0</v>
      </c>
      <c r="C735" s="82" t="str">
        <f t="shared" si="30"/>
        <v>NO</v>
      </c>
      <c r="D735" s="80"/>
    </row>
    <row r="736" spans="1:4" ht="15.75" thickBot="1" x14ac:dyDescent="0.25">
      <c r="A736" s="81" t="str">
        <f>IF(ISBLANK(D736),"",COUNTA($B$2:B736))</f>
        <v/>
      </c>
      <c r="B736" s="81" t="str">
        <f t="shared" si="29"/>
        <v>0</v>
      </c>
      <c r="C736" s="82" t="str">
        <f t="shared" si="30"/>
        <v>NO</v>
      </c>
      <c r="D736" s="80"/>
    </row>
    <row r="737" spans="1:4" ht="15.75" thickBot="1" x14ac:dyDescent="0.25">
      <c r="A737" s="81" t="str">
        <f>IF(ISBLANK(D737),"",COUNTA($B$2:B737))</f>
        <v/>
      </c>
      <c r="B737" s="81" t="str">
        <f t="shared" si="29"/>
        <v>0</v>
      </c>
      <c r="C737" s="82" t="str">
        <f t="shared" si="30"/>
        <v>NO</v>
      </c>
      <c r="D737" s="80"/>
    </row>
    <row r="738" spans="1:4" ht="15.75" thickBot="1" x14ac:dyDescent="0.25">
      <c r="A738" s="81" t="str">
        <f>IF(ISBLANK(D738),"",COUNTA($B$2:B738))</f>
        <v/>
      </c>
      <c r="B738" s="81" t="str">
        <f t="shared" si="29"/>
        <v>0</v>
      </c>
      <c r="C738" s="82" t="str">
        <f t="shared" si="30"/>
        <v>NO</v>
      </c>
      <c r="D738" s="80"/>
    </row>
    <row r="739" spans="1:4" ht="15.75" thickBot="1" x14ac:dyDescent="0.25">
      <c r="A739" s="81" t="str">
        <f>IF(ISBLANK(D739),"",COUNTA($B$2:B739))</f>
        <v/>
      </c>
      <c r="B739" s="81" t="str">
        <f t="shared" si="29"/>
        <v>0</v>
      </c>
      <c r="C739" s="82" t="str">
        <f t="shared" si="30"/>
        <v>NO</v>
      </c>
      <c r="D739" s="80"/>
    </row>
    <row r="740" spans="1:4" ht="15.75" thickBot="1" x14ac:dyDescent="0.25">
      <c r="A740" s="81" t="str">
        <f>IF(ISBLANK(D740),"",COUNTA($B$2:B740))</f>
        <v/>
      </c>
      <c r="B740" s="81" t="str">
        <f t="shared" si="29"/>
        <v>0</v>
      </c>
      <c r="C740" s="82" t="str">
        <f t="shared" si="30"/>
        <v>NO</v>
      </c>
      <c r="D740" s="80"/>
    </row>
    <row r="741" spans="1:4" ht="15.75" thickBot="1" x14ac:dyDescent="0.25">
      <c r="A741" s="81" t="str">
        <f>IF(ISBLANK(D741),"",COUNTA($B$2:B741))</f>
        <v/>
      </c>
      <c r="B741" s="81" t="str">
        <f t="shared" si="29"/>
        <v>0</v>
      </c>
      <c r="C741" s="82" t="str">
        <f t="shared" si="30"/>
        <v>NO</v>
      </c>
      <c r="D741" s="80"/>
    </row>
    <row r="742" spans="1:4" ht="15.75" thickBot="1" x14ac:dyDescent="0.25">
      <c r="A742" s="81" t="str">
        <f>IF(ISBLANK(D742),"",COUNTA($B$2:B742))</f>
        <v/>
      </c>
      <c r="B742" s="81" t="str">
        <f t="shared" si="29"/>
        <v>0</v>
      </c>
      <c r="C742" s="82" t="str">
        <f t="shared" si="30"/>
        <v>NO</v>
      </c>
      <c r="D742" s="80"/>
    </row>
    <row r="743" spans="1:4" ht="15.75" thickBot="1" x14ac:dyDescent="0.25">
      <c r="A743" s="81" t="str">
        <f>IF(ISBLANK(D743),"",COUNTA($B$2:B743))</f>
        <v/>
      </c>
      <c r="B743" s="81" t="str">
        <f t="shared" si="29"/>
        <v>0</v>
      </c>
      <c r="C743" s="82" t="str">
        <f t="shared" si="30"/>
        <v>NO</v>
      </c>
      <c r="D743" s="80"/>
    </row>
    <row r="744" spans="1:4" ht="15.75" thickBot="1" x14ac:dyDescent="0.25">
      <c r="A744" s="81" t="str">
        <f>IF(ISBLANK(D744),"",COUNTA($B$2:B744))</f>
        <v/>
      </c>
      <c r="B744" s="81" t="str">
        <f t="shared" si="29"/>
        <v>0</v>
      </c>
      <c r="C744" s="82" t="str">
        <f t="shared" si="30"/>
        <v>NO</v>
      </c>
      <c r="D744" s="80"/>
    </row>
    <row r="745" spans="1:4" ht="15.75" thickBot="1" x14ac:dyDescent="0.25">
      <c r="A745" s="81" t="str">
        <f>IF(ISBLANK(D745),"",COUNTA($B$2:B745))</f>
        <v/>
      </c>
      <c r="B745" s="81" t="str">
        <f t="shared" si="29"/>
        <v>0</v>
      </c>
      <c r="C745" s="82" t="str">
        <f t="shared" si="30"/>
        <v>NO</v>
      </c>
      <c r="D745" s="80"/>
    </row>
    <row r="746" spans="1:4" ht="15.75" thickBot="1" x14ac:dyDescent="0.25">
      <c r="A746" s="81" t="str">
        <f>IF(ISBLANK(D746),"",COUNTA($B$2:B746))</f>
        <v/>
      </c>
      <c r="B746" s="81" t="str">
        <f t="shared" si="29"/>
        <v>0</v>
      </c>
      <c r="C746" s="82" t="str">
        <f t="shared" si="30"/>
        <v>NO</v>
      </c>
      <c r="D746" s="80"/>
    </row>
    <row r="747" spans="1:4" ht="15.75" thickBot="1" x14ac:dyDescent="0.25">
      <c r="A747" s="81" t="str">
        <f>IF(ISBLANK(D747),"",COUNTA($B$2:B747))</f>
        <v/>
      </c>
      <c r="B747" s="81" t="str">
        <f t="shared" si="29"/>
        <v>0</v>
      </c>
      <c r="C747" s="82" t="str">
        <f t="shared" si="30"/>
        <v>NO</v>
      </c>
      <c r="D747" s="80"/>
    </row>
    <row r="748" spans="1:4" ht="15.75" thickBot="1" x14ac:dyDescent="0.25">
      <c r="A748" s="81" t="str">
        <f>IF(ISBLANK(D748),"",COUNTA($B$2:B748))</f>
        <v/>
      </c>
      <c r="B748" s="81" t="str">
        <f t="shared" si="29"/>
        <v>0</v>
      </c>
      <c r="C748" s="82" t="str">
        <f t="shared" si="30"/>
        <v>NO</v>
      </c>
      <c r="D748" s="80"/>
    </row>
    <row r="749" spans="1:4" ht="15.75" thickBot="1" x14ac:dyDescent="0.25">
      <c r="A749" s="81" t="str">
        <f>IF(ISBLANK(D749),"",COUNTA($B$2:B749))</f>
        <v/>
      </c>
      <c r="B749" s="81" t="str">
        <f t="shared" si="29"/>
        <v>0</v>
      </c>
      <c r="C749" s="82" t="str">
        <f t="shared" si="30"/>
        <v>NO</v>
      </c>
      <c r="D749" s="80"/>
    </row>
    <row r="750" spans="1:4" ht="15.75" thickBot="1" x14ac:dyDescent="0.25">
      <c r="A750" s="81" t="str">
        <f>IF(ISBLANK(D750),"",COUNTA($B$2:B750))</f>
        <v/>
      </c>
      <c r="B750" s="81" t="str">
        <f t="shared" si="29"/>
        <v>0</v>
      </c>
      <c r="C750" s="82" t="str">
        <f t="shared" si="30"/>
        <v>NO</v>
      </c>
      <c r="D750" s="80"/>
    </row>
    <row r="751" spans="1:4" ht="15.75" thickBot="1" x14ac:dyDescent="0.25">
      <c r="A751" s="81" t="str">
        <f>IF(ISBLANK(D751),"",COUNTA($B$2:B751))</f>
        <v/>
      </c>
      <c r="B751" s="81" t="str">
        <f t="shared" si="29"/>
        <v>0</v>
      </c>
      <c r="C751" s="82" t="str">
        <f t="shared" si="30"/>
        <v>NO</v>
      </c>
      <c r="D751" s="80"/>
    </row>
    <row r="752" spans="1:4" ht="15.75" thickBot="1" x14ac:dyDescent="0.25">
      <c r="A752" s="81" t="str">
        <f>IF(ISBLANK(D752),"",COUNTA($B$2:B752))</f>
        <v/>
      </c>
      <c r="B752" s="81" t="str">
        <f t="shared" si="29"/>
        <v>0</v>
      </c>
      <c r="C752" s="82" t="str">
        <f t="shared" si="30"/>
        <v>NO</v>
      </c>
      <c r="D752" s="80"/>
    </row>
    <row r="753" spans="1:4" ht="15.75" thickBot="1" x14ac:dyDescent="0.25">
      <c r="A753" s="81" t="str">
        <f>IF(ISBLANK(D753),"",COUNTA($B$2:B753))</f>
        <v/>
      </c>
      <c r="B753" s="81" t="str">
        <f t="shared" si="29"/>
        <v>0</v>
      </c>
      <c r="C753" s="82" t="str">
        <f t="shared" si="30"/>
        <v>NO</v>
      </c>
      <c r="D753" s="80"/>
    </row>
    <row r="754" spans="1:4" ht="15.75" thickBot="1" x14ac:dyDescent="0.25">
      <c r="A754" s="81" t="str">
        <f>IF(ISBLANK(D754),"",COUNTA($B$2:B754))</f>
        <v/>
      </c>
      <c r="B754" s="81" t="str">
        <f t="shared" si="29"/>
        <v>0</v>
      </c>
      <c r="C754" s="82" t="str">
        <f t="shared" si="30"/>
        <v>NO</v>
      </c>
      <c r="D754" s="80"/>
    </row>
    <row r="755" spans="1:4" ht="15.75" thickBot="1" x14ac:dyDescent="0.25">
      <c r="A755" s="81" t="str">
        <f>IF(ISBLANK(D755),"",COUNTA($B$2:B755))</f>
        <v/>
      </c>
      <c r="B755" s="81" t="str">
        <f t="shared" ref="B755:B818" si="31">IF(C755="NO","0",IF(C755&gt;=11000,10000,ROUND(IF((SIGN(C755)=-1),C755*(1+$E$1/100),C755*(1-$E$1/100)),0)))</f>
        <v>0</v>
      </c>
      <c r="C755" s="82" t="str">
        <f t="shared" si="30"/>
        <v>NO</v>
      </c>
      <c r="D755" s="80"/>
    </row>
    <row r="756" spans="1:4" ht="15.75" thickBot="1" x14ac:dyDescent="0.25">
      <c r="A756" s="81" t="str">
        <f>IF(ISBLANK(D756),"",COUNTA($B$2:B756))</f>
        <v/>
      </c>
      <c r="B756" s="81" t="str">
        <f t="shared" si="31"/>
        <v>0</v>
      </c>
      <c r="C756" s="82" t="str">
        <f t="shared" si="30"/>
        <v>NO</v>
      </c>
      <c r="D756" s="80"/>
    </row>
    <row r="757" spans="1:4" ht="15.75" thickBot="1" x14ac:dyDescent="0.25">
      <c r="A757" s="81" t="str">
        <f>IF(ISBLANK(D757),"",COUNTA($B$2:B757))</f>
        <v/>
      </c>
      <c r="B757" s="81" t="str">
        <f t="shared" si="31"/>
        <v>0</v>
      </c>
      <c r="C757" s="82" t="str">
        <f t="shared" si="30"/>
        <v>NO</v>
      </c>
      <c r="D757" s="80"/>
    </row>
    <row r="758" spans="1:4" ht="15.75" thickBot="1" x14ac:dyDescent="0.25">
      <c r="A758" s="81" t="str">
        <f>IF(ISBLANK(D758),"",COUNTA($B$2:B758))</f>
        <v/>
      </c>
      <c r="B758" s="81" t="str">
        <f t="shared" si="31"/>
        <v>0</v>
      </c>
      <c r="C758" s="82" t="str">
        <f t="shared" si="30"/>
        <v>NO</v>
      </c>
      <c r="D758" s="80"/>
    </row>
    <row r="759" spans="1:4" ht="15.75" thickBot="1" x14ac:dyDescent="0.25">
      <c r="A759" s="81" t="str">
        <f>IF(ISBLANK(D759),"",COUNTA($B$2:B759))</f>
        <v/>
      </c>
      <c r="B759" s="81" t="str">
        <f t="shared" si="31"/>
        <v>0</v>
      </c>
      <c r="C759" s="82" t="str">
        <f t="shared" si="30"/>
        <v>NO</v>
      </c>
      <c r="D759" s="80"/>
    </row>
    <row r="760" spans="1:4" ht="15.75" thickBot="1" x14ac:dyDescent="0.25">
      <c r="A760" s="81" t="str">
        <f>IF(ISBLANK(D760),"",COUNTA($B$2:B760))</f>
        <v/>
      </c>
      <c r="B760" s="81" t="str">
        <f t="shared" si="31"/>
        <v>0</v>
      </c>
      <c r="C760" s="82" t="str">
        <f t="shared" si="30"/>
        <v>NO</v>
      </c>
      <c r="D760" s="80"/>
    </row>
    <row r="761" spans="1:4" ht="15.75" thickBot="1" x14ac:dyDescent="0.25">
      <c r="A761" s="81" t="str">
        <f>IF(ISBLANK(D761),"",COUNTA($B$2:B761))</f>
        <v/>
      </c>
      <c r="B761" s="81" t="str">
        <f t="shared" si="31"/>
        <v>0</v>
      </c>
      <c r="C761" s="82" t="str">
        <f t="shared" si="30"/>
        <v>NO</v>
      </c>
      <c r="D761" s="80"/>
    </row>
    <row r="762" spans="1:4" ht="15.75" thickBot="1" x14ac:dyDescent="0.25">
      <c r="A762" s="81" t="str">
        <f>IF(ISBLANK(D762),"",COUNTA($B$2:B762))</f>
        <v/>
      </c>
      <c r="B762" s="81" t="str">
        <f t="shared" si="31"/>
        <v>0</v>
      </c>
      <c r="C762" s="82" t="str">
        <f t="shared" si="30"/>
        <v>NO</v>
      </c>
      <c r="D762" s="80"/>
    </row>
    <row r="763" spans="1:4" ht="15.75" thickBot="1" x14ac:dyDescent="0.25">
      <c r="A763" s="81" t="str">
        <f>IF(ISBLANK(D763),"",COUNTA($B$2:B763))</f>
        <v/>
      </c>
      <c r="B763" s="81" t="str">
        <f t="shared" si="31"/>
        <v>0</v>
      </c>
      <c r="C763" s="82" t="str">
        <f t="shared" si="30"/>
        <v>NO</v>
      </c>
      <c r="D763" s="80"/>
    </row>
    <row r="764" spans="1:4" ht="15.75" thickBot="1" x14ac:dyDescent="0.25">
      <c r="A764" s="81" t="str">
        <f>IF(ISBLANK(D764),"",COUNTA($B$2:B764))</f>
        <v/>
      </c>
      <c r="B764" s="81" t="str">
        <f t="shared" si="31"/>
        <v>0</v>
      </c>
      <c r="C764" s="82" t="str">
        <f t="shared" si="30"/>
        <v>NO</v>
      </c>
      <c r="D764" s="80"/>
    </row>
    <row r="765" spans="1:4" ht="15.75" thickBot="1" x14ac:dyDescent="0.25">
      <c r="A765" s="81" t="str">
        <f>IF(ISBLANK(D765),"",COUNTA($B$2:B765))</f>
        <v/>
      </c>
      <c r="B765" s="81" t="str">
        <f t="shared" si="31"/>
        <v>0</v>
      </c>
      <c r="C765" s="82" t="str">
        <f t="shared" si="30"/>
        <v>NO</v>
      </c>
      <c r="D765" s="80"/>
    </row>
    <row r="766" spans="1:4" ht="15.75" thickBot="1" x14ac:dyDescent="0.25">
      <c r="A766" s="81" t="str">
        <f>IF(ISBLANK(D766),"",COUNTA($B$2:B766))</f>
        <v/>
      </c>
      <c r="B766" s="81" t="str">
        <f t="shared" si="31"/>
        <v>0</v>
      </c>
      <c r="C766" s="82" t="str">
        <f t="shared" si="30"/>
        <v>NO</v>
      </c>
      <c r="D766" s="80"/>
    </row>
    <row r="767" spans="1:4" ht="15.75" thickBot="1" x14ac:dyDescent="0.25">
      <c r="A767" s="81" t="str">
        <f>IF(ISBLANK(D767),"",COUNTA($B$2:B767))</f>
        <v/>
      </c>
      <c r="B767" s="81" t="str">
        <f t="shared" si="31"/>
        <v>0</v>
      </c>
      <c r="C767" s="82" t="str">
        <f t="shared" si="30"/>
        <v>NO</v>
      </c>
      <c r="D767" s="80"/>
    </row>
    <row r="768" spans="1:4" ht="15.75" thickBot="1" x14ac:dyDescent="0.25">
      <c r="A768" s="81" t="str">
        <f>IF(ISBLANK(D768),"",COUNTA($B$2:B768))</f>
        <v/>
      </c>
      <c r="B768" s="81" t="str">
        <f t="shared" si="31"/>
        <v>0</v>
      </c>
      <c r="C768" s="82" t="str">
        <f t="shared" si="30"/>
        <v>NO</v>
      </c>
      <c r="D768" s="80"/>
    </row>
    <row r="769" spans="1:4" ht="15.75" thickBot="1" x14ac:dyDescent="0.25">
      <c r="A769" s="81" t="str">
        <f>IF(ISBLANK(D769),"",COUNTA($B$2:B769))</f>
        <v/>
      </c>
      <c r="B769" s="81" t="str">
        <f t="shared" si="31"/>
        <v>0</v>
      </c>
      <c r="C769" s="82" t="str">
        <f t="shared" si="30"/>
        <v>NO</v>
      </c>
      <c r="D769" s="80"/>
    </row>
    <row r="770" spans="1:4" ht="15.75" thickBot="1" x14ac:dyDescent="0.25">
      <c r="A770" s="81" t="str">
        <f>IF(ISBLANK(D770),"",COUNTA($B$2:B770))</f>
        <v/>
      </c>
      <c r="B770" s="81" t="str">
        <f t="shared" si="31"/>
        <v>0</v>
      </c>
      <c r="C770" s="82" t="str">
        <f t="shared" si="30"/>
        <v>NO</v>
      </c>
      <c r="D770" s="80"/>
    </row>
    <row r="771" spans="1:4" ht="15.75" thickBot="1" x14ac:dyDescent="0.25">
      <c r="A771" s="81" t="str">
        <f>IF(ISBLANK(D771),"",COUNTA($B$2:B771))</f>
        <v/>
      </c>
      <c r="B771" s="81" t="str">
        <f t="shared" si="31"/>
        <v>0</v>
      </c>
      <c r="C771" s="82" t="str">
        <f t="shared" ref="C771:C834" si="32">IF(ISERROR(_xlfn.NUMBERVALUE(VLOOKUP(D771,G:H,2,0))),"NO",_xlfn.NUMBERVALUE(VLOOKUP(D771,G:H,2,0)))</f>
        <v>NO</v>
      </c>
      <c r="D771" s="80"/>
    </row>
    <row r="772" spans="1:4" ht="15.75" thickBot="1" x14ac:dyDescent="0.25">
      <c r="A772" s="81" t="str">
        <f>IF(ISBLANK(D772),"",COUNTA($B$2:B772))</f>
        <v/>
      </c>
      <c r="B772" s="81" t="str">
        <f t="shared" si="31"/>
        <v>0</v>
      </c>
      <c r="C772" s="82" t="str">
        <f t="shared" si="32"/>
        <v>NO</v>
      </c>
      <c r="D772" s="80"/>
    </row>
    <row r="773" spans="1:4" ht="15.75" thickBot="1" x14ac:dyDescent="0.25">
      <c r="A773" s="81" t="str">
        <f>IF(ISBLANK(D773),"",COUNTA($B$2:B773))</f>
        <v/>
      </c>
      <c r="B773" s="81" t="str">
        <f t="shared" si="31"/>
        <v>0</v>
      </c>
      <c r="C773" s="82" t="str">
        <f t="shared" si="32"/>
        <v>NO</v>
      </c>
      <c r="D773" s="80"/>
    </row>
    <row r="774" spans="1:4" ht="15.75" thickBot="1" x14ac:dyDescent="0.25">
      <c r="A774" s="81" t="str">
        <f>IF(ISBLANK(D774),"",COUNTA($B$2:B774))</f>
        <v/>
      </c>
      <c r="B774" s="81" t="str">
        <f t="shared" si="31"/>
        <v>0</v>
      </c>
      <c r="C774" s="82" t="str">
        <f t="shared" si="32"/>
        <v>NO</v>
      </c>
      <c r="D774" s="80"/>
    </row>
    <row r="775" spans="1:4" ht="15.75" thickBot="1" x14ac:dyDescent="0.25">
      <c r="A775" s="81" t="str">
        <f>IF(ISBLANK(D775),"",COUNTA($B$2:B775))</f>
        <v/>
      </c>
      <c r="B775" s="81" t="str">
        <f t="shared" si="31"/>
        <v>0</v>
      </c>
      <c r="C775" s="82" t="str">
        <f t="shared" si="32"/>
        <v>NO</v>
      </c>
      <c r="D775" s="80"/>
    </row>
    <row r="776" spans="1:4" ht="15.75" thickBot="1" x14ac:dyDescent="0.25">
      <c r="A776" s="81" t="str">
        <f>IF(ISBLANK(D776),"",COUNTA($B$2:B776))</f>
        <v/>
      </c>
      <c r="B776" s="81" t="str">
        <f t="shared" si="31"/>
        <v>0</v>
      </c>
      <c r="C776" s="82" t="str">
        <f t="shared" si="32"/>
        <v>NO</v>
      </c>
      <c r="D776" s="80"/>
    </row>
    <row r="777" spans="1:4" ht="15.75" thickBot="1" x14ac:dyDescent="0.25">
      <c r="A777" s="81" t="str">
        <f>IF(ISBLANK(D777),"",COUNTA($B$2:B777))</f>
        <v/>
      </c>
      <c r="B777" s="81" t="str">
        <f t="shared" si="31"/>
        <v>0</v>
      </c>
      <c r="C777" s="82" t="str">
        <f t="shared" si="32"/>
        <v>NO</v>
      </c>
      <c r="D777" s="80"/>
    </row>
    <row r="778" spans="1:4" ht="15.75" thickBot="1" x14ac:dyDescent="0.25">
      <c r="A778" s="81" t="str">
        <f>IF(ISBLANK(D778),"",COUNTA($B$2:B778))</f>
        <v/>
      </c>
      <c r="B778" s="81" t="str">
        <f t="shared" si="31"/>
        <v>0</v>
      </c>
      <c r="C778" s="82" t="str">
        <f t="shared" si="32"/>
        <v>NO</v>
      </c>
      <c r="D778" s="80"/>
    </row>
    <row r="779" spans="1:4" ht="15.75" thickBot="1" x14ac:dyDescent="0.25">
      <c r="A779" s="81" t="str">
        <f>IF(ISBLANK(D779),"",COUNTA($B$2:B779))</f>
        <v/>
      </c>
      <c r="B779" s="81" t="str">
        <f t="shared" si="31"/>
        <v>0</v>
      </c>
      <c r="C779" s="82" t="str">
        <f t="shared" si="32"/>
        <v>NO</v>
      </c>
      <c r="D779" s="80"/>
    </row>
    <row r="780" spans="1:4" ht="15.75" thickBot="1" x14ac:dyDescent="0.25">
      <c r="A780" s="81" t="str">
        <f>IF(ISBLANK(D780),"",COUNTA($B$2:B780))</f>
        <v/>
      </c>
      <c r="B780" s="81" t="str">
        <f t="shared" si="31"/>
        <v>0</v>
      </c>
      <c r="C780" s="82" t="str">
        <f t="shared" si="32"/>
        <v>NO</v>
      </c>
      <c r="D780" s="80"/>
    </row>
    <row r="781" spans="1:4" ht="15.75" thickBot="1" x14ac:dyDescent="0.25">
      <c r="A781" s="81" t="str">
        <f>IF(ISBLANK(D781),"",COUNTA($B$2:B781))</f>
        <v/>
      </c>
      <c r="B781" s="81" t="str">
        <f t="shared" si="31"/>
        <v>0</v>
      </c>
      <c r="C781" s="82" t="str">
        <f t="shared" si="32"/>
        <v>NO</v>
      </c>
      <c r="D781" s="80"/>
    </row>
    <row r="782" spans="1:4" ht="15.75" thickBot="1" x14ac:dyDescent="0.25">
      <c r="A782" s="81" t="str">
        <f>IF(ISBLANK(D782),"",COUNTA($B$2:B782))</f>
        <v/>
      </c>
      <c r="B782" s="81" t="str">
        <f t="shared" si="31"/>
        <v>0</v>
      </c>
      <c r="C782" s="82" t="str">
        <f t="shared" si="32"/>
        <v>NO</v>
      </c>
      <c r="D782" s="80"/>
    </row>
    <row r="783" spans="1:4" ht="15.75" thickBot="1" x14ac:dyDescent="0.25">
      <c r="A783" s="81" t="str">
        <f>IF(ISBLANK(D783),"",COUNTA($B$2:B783))</f>
        <v/>
      </c>
      <c r="B783" s="81" t="str">
        <f t="shared" si="31"/>
        <v>0</v>
      </c>
      <c r="C783" s="82" t="str">
        <f t="shared" si="32"/>
        <v>NO</v>
      </c>
      <c r="D783" s="80"/>
    </row>
    <row r="784" spans="1:4" ht="15.75" thickBot="1" x14ac:dyDescent="0.25">
      <c r="A784" s="81" t="str">
        <f>IF(ISBLANK(D784),"",COUNTA($B$2:B784))</f>
        <v/>
      </c>
      <c r="B784" s="81" t="str">
        <f t="shared" si="31"/>
        <v>0</v>
      </c>
      <c r="C784" s="82" t="str">
        <f t="shared" si="32"/>
        <v>NO</v>
      </c>
      <c r="D784" s="80"/>
    </row>
    <row r="785" spans="1:4" ht="15.75" thickBot="1" x14ac:dyDescent="0.25">
      <c r="A785" s="81" t="str">
        <f>IF(ISBLANK(D785),"",COUNTA($B$2:B785))</f>
        <v/>
      </c>
      <c r="B785" s="81" t="str">
        <f t="shared" si="31"/>
        <v>0</v>
      </c>
      <c r="C785" s="82" t="str">
        <f t="shared" si="32"/>
        <v>NO</v>
      </c>
      <c r="D785" s="80"/>
    </row>
    <row r="786" spans="1:4" ht="15.75" thickBot="1" x14ac:dyDescent="0.25">
      <c r="A786" s="81" t="str">
        <f>IF(ISBLANK(D786),"",COUNTA($B$2:B786))</f>
        <v/>
      </c>
      <c r="B786" s="81" t="str">
        <f t="shared" si="31"/>
        <v>0</v>
      </c>
      <c r="C786" s="82" t="str">
        <f t="shared" si="32"/>
        <v>NO</v>
      </c>
      <c r="D786" s="80"/>
    </row>
    <row r="787" spans="1:4" ht="15.75" thickBot="1" x14ac:dyDescent="0.25">
      <c r="A787" s="81" t="str">
        <f>IF(ISBLANK(D787),"",COUNTA($B$2:B787))</f>
        <v/>
      </c>
      <c r="B787" s="81" t="str">
        <f t="shared" si="31"/>
        <v>0</v>
      </c>
      <c r="C787" s="82" t="str">
        <f t="shared" si="32"/>
        <v>NO</v>
      </c>
      <c r="D787" s="80"/>
    </row>
    <row r="788" spans="1:4" ht="15.75" thickBot="1" x14ac:dyDescent="0.25">
      <c r="A788" s="81" t="str">
        <f>IF(ISBLANK(D788),"",COUNTA($B$2:B788))</f>
        <v/>
      </c>
      <c r="B788" s="81" t="str">
        <f t="shared" si="31"/>
        <v>0</v>
      </c>
      <c r="C788" s="82" t="str">
        <f t="shared" si="32"/>
        <v>NO</v>
      </c>
      <c r="D788" s="80"/>
    </row>
    <row r="789" spans="1:4" ht="15.75" thickBot="1" x14ac:dyDescent="0.25">
      <c r="A789" s="81" t="str">
        <f>IF(ISBLANK(D789),"",COUNTA($B$2:B789))</f>
        <v/>
      </c>
      <c r="B789" s="81" t="str">
        <f t="shared" si="31"/>
        <v>0</v>
      </c>
      <c r="C789" s="82" t="str">
        <f t="shared" si="32"/>
        <v>NO</v>
      </c>
      <c r="D789" s="80"/>
    </row>
    <row r="790" spans="1:4" ht="15.75" thickBot="1" x14ac:dyDescent="0.25">
      <c r="A790" s="81" t="str">
        <f>IF(ISBLANK(D790),"",COUNTA($B$2:B790))</f>
        <v/>
      </c>
      <c r="B790" s="81" t="str">
        <f t="shared" si="31"/>
        <v>0</v>
      </c>
      <c r="C790" s="82" t="str">
        <f t="shared" si="32"/>
        <v>NO</v>
      </c>
      <c r="D790" s="80"/>
    </row>
    <row r="791" spans="1:4" ht="15.75" thickBot="1" x14ac:dyDescent="0.25">
      <c r="A791" s="81" t="str">
        <f>IF(ISBLANK(D791),"",COUNTA($B$2:B791))</f>
        <v/>
      </c>
      <c r="B791" s="81" t="str">
        <f t="shared" si="31"/>
        <v>0</v>
      </c>
      <c r="C791" s="82" t="str">
        <f t="shared" si="32"/>
        <v>NO</v>
      </c>
      <c r="D791" s="80"/>
    </row>
    <row r="792" spans="1:4" ht="15.75" thickBot="1" x14ac:dyDescent="0.25">
      <c r="A792" s="81" t="str">
        <f>IF(ISBLANK(D792),"",COUNTA($B$2:B792))</f>
        <v/>
      </c>
      <c r="B792" s="81" t="str">
        <f t="shared" si="31"/>
        <v>0</v>
      </c>
      <c r="C792" s="82" t="str">
        <f t="shared" si="32"/>
        <v>NO</v>
      </c>
      <c r="D792" s="80"/>
    </row>
    <row r="793" spans="1:4" ht="15.75" thickBot="1" x14ac:dyDescent="0.25">
      <c r="A793" s="81" t="str">
        <f>IF(ISBLANK(D793),"",COUNTA($B$2:B793))</f>
        <v/>
      </c>
      <c r="B793" s="81" t="str">
        <f t="shared" si="31"/>
        <v>0</v>
      </c>
      <c r="C793" s="82" t="str">
        <f t="shared" si="32"/>
        <v>NO</v>
      </c>
      <c r="D793" s="80"/>
    </row>
    <row r="794" spans="1:4" ht="15.75" thickBot="1" x14ac:dyDescent="0.25">
      <c r="A794" s="81" t="str">
        <f>IF(ISBLANK(D794),"",COUNTA($B$2:B794))</f>
        <v/>
      </c>
      <c r="B794" s="81" t="str">
        <f t="shared" si="31"/>
        <v>0</v>
      </c>
      <c r="C794" s="82" t="str">
        <f t="shared" si="32"/>
        <v>NO</v>
      </c>
      <c r="D794" s="80"/>
    </row>
    <row r="795" spans="1:4" ht="15.75" thickBot="1" x14ac:dyDescent="0.25">
      <c r="A795" s="81" t="str">
        <f>IF(ISBLANK(D795),"",COUNTA($B$2:B795))</f>
        <v/>
      </c>
      <c r="B795" s="81" t="str">
        <f t="shared" si="31"/>
        <v>0</v>
      </c>
      <c r="C795" s="82" t="str">
        <f t="shared" si="32"/>
        <v>NO</v>
      </c>
      <c r="D795" s="80"/>
    </row>
    <row r="796" spans="1:4" ht="15.75" thickBot="1" x14ac:dyDescent="0.25">
      <c r="A796" s="81" t="str">
        <f>IF(ISBLANK(D796),"",COUNTA($B$2:B796))</f>
        <v/>
      </c>
      <c r="B796" s="81" t="str">
        <f t="shared" si="31"/>
        <v>0</v>
      </c>
      <c r="C796" s="82" t="str">
        <f t="shared" si="32"/>
        <v>NO</v>
      </c>
      <c r="D796" s="80"/>
    </row>
    <row r="797" spans="1:4" ht="15.75" thickBot="1" x14ac:dyDescent="0.25">
      <c r="A797" s="81" t="str">
        <f>IF(ISBLANK(D797),"",COUNTA($B$2:B797))</f>
        <v/>
      </c>
      <c r="B797" s="81" t="str">
        <f t="shared" si="31"/>
        <v>0</v>
      </c>
      <c r="C797" s="82" t="str">
        <f t="shared" si="32"/>
        <v>NO</v>
      </c>
      <c r="D797" s="80"/>
    </row>
    <row r="798" spans="1:4" ht="15.75" thickBot="1" x14ac:dyDescent="0.25">
      <c r="A798" s="81" t="str">
        <f>IF(ISBLANK(D798),"",COUNTA($B$2:B798))</f>
        <v/>
      </c>
      <c r="B798" s="81" t="str">
        <f t="shared" si="31"/>
        <v>0</v>
      </c>
      <c r="C798" s="82" t="str">
        <f t="shared" si="32"/>
        <v>NO</v>
      </c>
      <c r="D798" s="80"/>
    </row>
    <row r="799" spans="1:4" ht="15.75" thickBot="1" x14ac:dyDescent="0.25">
      <c r="A799" s="81" t="str">
        <f>IF(ISBLANK(D799),"",COUNTA($B$2:B799))</f>
        <v/>
      </c>
      <c r="B799" s="81" t="str">
        <f t="shared" si="31"/>
        <v>0</v>
      </c>
      <c r="C799" s="82" t="str">
        <f t="shared" si="32"/>
        <v>NO</v>
      </c>
      <c r="D799" s="80"/>
    </row>
    <row r="800" spans="1:4" ht="15.75" thickBot="1" x14ac:dyDescent="0.25">
      <c r="A800" s="81" t="str">
        <f>IF(ISBLANK(D800),"",COUNTA($B$2:B800))</f>
        <v/>
      </c>
      <c r="B800" s="81" t="str">
        <f t="shared" si="31"/>
        <v>0</v>
      </c>
      <c r="C800" s="82" t="str">
        <f t="shared" si="32"/>
        <v>NO</v>
      </c>
      <c r="D800" s="80"/>
    </row>
    <row r="801" spans="1:4" ht="15.75" thickBot="1" x14ac:dyDescent="0.25">
      <c r="A801" s="81" t="str">
        <f>IF(ISBLANK(D801),"",COUNTA($B$2:B801))</f>
        <v/>
      </c>
      <c r="B801" s="81" t="str">
        <f t="shared" si="31"/>
        <v>0</v>
      </c>
      <c r="C801" s="82" t="str">
        <f t="shared" si="32"/>
        <v>NO</v>
      </c>
      <c r="D801" s="80"/>
    </row>
    <row r="802" spans="1:4" ht="15.75" thickBot="1" x14ac:dyDescent="0.25">
      <c r="A802" s="81" t="str">
        <f>IF(ISBLANK(D802),"",COUNTA($B$2:B802))</f>
        <v/>
      </c>
      <c r="B802" s="81" t="str">
        <f t="shared" si="31"/>
        <v>0</v>
      </c>
      <c r="C802" s="82" t="str">
        <f t="shared" si="32"/>
        <v>NO</v>
      </c>
      <c r="D802" s="80"/>
    </row>
    <row r="803" spans="1:4" ht="15.75" thickBot="1" x14ac:dyDescent="0.25">
      <c r="A803" s="81" t="str">
        <f>IF(ISBLANK(D803),"",COUNTA($B$2:B803))</f>
        <v/>
      </c>
      <c r="B803" s="81" t="str">
        <f t="shared" si="31"/>
        <v>0</v>
      </c>
      <c r="C803" s="82" t="str">
        <f t="shared" si="32"/>
        <v>NO</v>
      </c>
      <c r="D803" s="80"/>
    </row>
    <row r="804" spans="1:4" ht="15.75" thickBot="1" x14ac:dyDescent="0.25">
      <c r="A804" s="81" t="str">
        <f>IF(ISBLANK(D804),"",COUNTA($B$2:B804))</f>
        <v/>
      </c>
      <c r="B804" s="81" t="str">
        <f t="shared" si="31"/>
        <v>0</v>
      </c>
      <c r="C804" s="82" t="str">
        <f t="shared" si="32"/>
        <v>NO</v>
      </c>
      <c r="D804" s="80"/>
    </row>
    <row r="805" spans="1:4" ht="15.75" thickBot="1" x14ac:dyDescent="0.25">
      <c r="A805" s="81" t="str">
        <f>IF(ISBLANK(D805),"",COUNTA($B$2:B805))</f>
        <v/>
      </c>
      <c r="B805" s="81" t="str">
        <f t="shared" si="31"/>
        <v>0</v>
      </c>
      <c r="C805" s="82" t="str">
        <f t="shared" si="32"/>
        <v>NO</v>
      </c>
      <c r="D805" s="80"/>
    </row>
    <row r="806" spans="1:4" ht="15.75" thickBot="1" x14ac:dyDescent="0.25">
      <c r="A806" s="81" t="str">
        <f>IF(ISBLANK(D806),"",COUNTA($B$2:B806))</f>
        <v/>
      </c>
      <c r="B806" s="81" t="str">
        <f t="shared" si="31"/>
        <v>0</v>
      </c>
      <c r="C806" s="82" t="str">
        <f t="shared" si="32"/>
        <v>NO</v>
      </c>
      <c r="D806" s="80"/>
    </row>
    <row r="807" spans="1:4" ht="15.75" thickBot="1" x14ac:dyDescent="0.25">
      <c r="A807" s="81" t="str">
        <f>IF(ISBLANK(D807),"",COUNTA($B$2:B807))</f>
        <v/>
      </c>
      <c r="B807" s="81" t="str">
        <f t="shared" si="31"/>
        <v>0</v>
      </c>
      <c r="C807" s="82" t="str">
        <f t="shared" si="32"/>
        <v>NO</v>
      </c>
      <c r="D807" s="80"/>
    </row>
    <row r="808" spans="1:4" ht="15.75" thickBot="1" x14ac:dyDescent="0.25">
      <c r="A808" s="81" t="str">
        <f>IF(ISBLANK(D808),"",COUNTA($B$2:B808))</f>
        <v/>
      </c>
      <c r="B808" s="81" t="str">
        <f t="shared" si="31"/>
        <v>0</v>
      </c>
      <c r="C808" s="82" t="str">
        <f t="shared" si="32"/>
        <v>NO</v>
      </c>
      <c r="D808" s="80"/>
    </row>
    <row r="809" spans="1:4" ht="15.75" thickBot="1" x14ac:dyDescent="0.25">
      <c r="A809" s="81" t="str">
        <f>IF(ISBLANK(D809),"",COUNTA($B$2:B809))</f>
        <v/>
      </c>
      <c r="B809" s="81" t="str">
        <f t="shared" si="31"/>
        <v>0</v>
      </c>
      <c r="C809" s="82" t="str">
        <f t="shared" si="32"/>
        <v>NO</v>
      </c>
      <c r="D809" s="80"/>
    </row>
    <row r="810" spans="1:4" ht="15.75" thickBot="1" x14ac:dyDescent="0.25">
      <c r="A810" s="81" t="str">
        <f>IF(ISBLANK(D810),"",COUNTA($B$2:B810))</f>
        <v/>
      </c>
      <c r="B810" s="81" t="str">
        <f t="shared" si="31"/>
        <v>0</v>
      </c>
      <c r="C810" s="82" t="str">
        <f t="shared" si="32"/>
        <v>NO</v>
      </c>
      <c r="D810" s="80"/>
    </row>
    <row r="811" spans="1:4" ht="15.75" thickBot="1" x14ac:dyDescent="0.25">
      <c r="A811" s="81" t="str">
        <f>IF(ISBLANK(D811),"",COUNTA($B$2:B811))</f>
        <v/>
      </c>
      <c r="B811" s="81" t="str">
        <f t="shared" si="31"/>
        <v>0</v>
      </c>
      <c r="C811" s="82" t="str">
        <f t="shared" si="32"/>
        <v>NO</v>
      </c>
      <c r="D811" s="80"/>
    </row>
    <row r="812" spans="1:4" ht="15.75" thickBot="1" x14ac:dyDescent="0.25">
      <c r="A812" s="81" t="str">
        <f>IF(ISBLANK(D812),"",COUNTA($B$2:B812))</f>
        <v/>
      </c>
      <c r="B812" s="81" t="str">
        <f t="shared" si="31"/>
        <v>0</v>
      </c>
      <c r="C812" s="82" t="str">
        <f t="shared" si="32"/>
        <v>NO</v>
      </c>
      <c r="D812" s="80"/>
    </row>
    <row r="813" spans="1:4" ht="15.75" thickBot="1" x14ac:dyDescent="0.25">
      <c r="A813" s="81" t="str">
        <f>IF(ISBLANK(D813),"",COUNTA($B$2:B813))</f>
        <v/>
      </c>
      <c r="B813" s="81" t="str">
        <f t="shared" si="31"/>
        <v>0</v>
      </c>
      <c r="C813" s="82" t="str">
        <f t="shared" si="32"/>
        <v>NO</v>
      </c>
      <c r="D813" s="80"/>
    </row>
    <row r="814" spans="1:4" ht="15.75" thickBot="1" x14ac:dyDescent="0.25">
      <c r="A814" s="81" t="str">
        <f>IF(ISBLANK(D814),"",COUNTA($B$2:B814))</f>
        <v/>
      </c>
      <c r="B814" s="81" t="str">
        <f t="shared" si="31"/>
        <v>0</v>
      </c>
      <c r="C814" s="82" t="str">
        <f t="shared" si="32"/>
        <v>NO</v>
      </c>
      <c r="D814" s="80"/>
    </row>
    <row r="815" spans="1:4" ht="15.75" thickBot="1" x14ac:dyDescent="0.25">
      <c r="A815" s="81" t="str">
        <f>IF(ISBLANK(D815),"",COUNTA($B$2:B815))</f>
        <v/>
      </c>
      <c r="B815" s="81" t="str">
        <f t="shared" si="31"/>
        <v>0</v>
      </c>
      <c r="C815" s="82" t="str">
        <f t="shared" si="32"/>
        <v>NO</v>
      </c>
      <c r="D815" s="80"/>
    </row>
    <row r="816" spans="1:4" ht="15.75" thickBot="1" x14ac:dyDescent="0.25">
      <c r="A816" s="81" t="str">
        <f>IF(ISBLANK(D816),"",COUNTA($B$2:B816))</f>
        <v/>
      </c>
      <c r="B816" s="81" t="str">
        <f t="shared" si="31"/>
        <v>0</v>
      </c>
      <c r="C816" s="82" t="str">
        <f t="shared" si="32"/>
        <v>NO</v>
      </c>
      <c r="D816" s="80"/>
    </row>
    <row r="817" spans="1:4" ht="15.75" thickBot="1" x14ac:dyDescent="0.25">
      <c r="A817" s="81" t="str">
        <f>IF(ISBLANK(D817),"",COUNTA($B$2:B817))</f>
        <v/>
      </c>
      <c r="B817" s="81" t="str">
        <f t="shared" si="31"/>
        <v>0</v>
      </c>
      <c r="C817" s="82" t="str">
        <f t="shared" si="32"/>
        <v>NO</v>
      </c>
      <c r="D817" s="80"/>
    </row>
    <row r="818" spans="1:4" ht="15.75" thickBot="1" x14ac:dyDescent="0.25">
      <c r="A818" s="81" t="str">
        <f>IF(ISBLANK(D818),"",COUNTA($B$2:B818))</f>
        <v/>
      </c>
      <c r="B818" s="81" t="str">
        <f t="shared" si="31"/>
        <v>0</v>
      </c>
      <c r="C818" s="82" t="str">
        <f t="shared" si="32"/>
        <v>NO</v>
      </c>
      <c r="D818" s="80"/>
    </row>
    <row r="819" spans="1:4" ht="15.75" thickBot="1" x14ac:dyDescent="0.25">
      <c r="A819" s="81" t="str">
        <f>IF(ISBLANK(D819),"",COUNTA($B$2:B819))</f>
        <v/>
      </c>
      <c r="B819" s="81" t="str">
        <f t="shared" ref="B819:B875" si="33">IF(C819="NO","0",IF(C819&gt;=11000,10000,ROUND(IF((SIGN(C819)=-1),C819*(1+$E$1/100),C819*(1-$E$1/100)),0)))</f>
        <v>0</v>
      </c>
      <c r="C819" s="82" t="str">
        <f t="shared" si="32"/>
        <v>NO</v>
      </c>
      <c r="D819" s="80"/>
    </row>
    <row r="820" spans="1:4" ht="15.75" thickBot="1" x14ac:dyDescent="0.25">
      <c r="A820" s="81" t="str">
        <f>IF(ISBLANK(D820),"",COUNTA($B$2:B820))</f>
        <v/>
      </c>
      <c r="B820" s="81" t="str">
        <f t="shared" si="33"/>
        <v>0</v>
      </c>
      <c r="C820" s="82" t="str">
        <f t="shared" si="32"/>
        <v>NO</v>
      </c>
      <c r="D820" s="80"/>
    </row>
    <row r="821" spans="1:4" ht="15.75" thickBot="1" x14ac:dyDescent="0.25">
      <c r="A821" s="81" t="str">
        <f>IF(ISBLANK(D821),"",COUNTA($B$2:B821))</f>
        <v/>
      </c>
      <c r="B821" s="81" t="str">
        <f t="shared" si="33"/>
        <v>0</v>
      </c>
      <c r="C821" s="82" t="str">
        <f t="shared" si="32"/>
        <v>NO</v>
      </c>
      <c r="D821" s="80"/>
    </row>
    <row r="822" spans="1:4" ht="15.75" thickBot="1" x14ac:dyDescent="0.25">
      <c r="A822" s="81" t="str">
        <f>IF(ISBLANK(D822),"",COUNTA($B$2:B822))</f>
        <v/>
      </c>
      <c r="B822" s="81" t="str">
        <f t="shared" si="33"/>
        <v>0</v>
      </c>
      <c r="C822" s="82" t="str">
        <f t="shared" si="32"/>
        <v>NO</v>
      </c>
      <c r="D822" s="80"/>
    </row>
    <row r="823" spans="1:4" ht="15.75" thickBot="1" x14ac:dyDescent="0.25">
      <c r="A823" s="81" t="str">
        <f>IF(ISBLANK(D823),"",COUNTA($B$2:B823))</f>
        <v/>
      </c>
      <c r="B823" s="81" t="str">
        <f t="shared" si="33"/>
        <v>0</v>
      </c>
      <c r="C823" s="82" t="str">
        <f t="shared" si="32"/>
        <v>NO</v>
      </c>
      <c r="D823" s="80"/>
    </row>
    <row r="824" spans="1:4" ht="15.75" thickBot="1" x14ac:dyDescent="0.25">
      <c r="A824" s="81" t="str">
        <f>IF(ISBLANK(D824),"",COUNTA($B$2:B824))</f>
        <v/>
      </c>
      <c r="B824" s="81" t="str">
        <f t="shared" si="33"/>
        <v>0</v>
      </c>
      <c r="C824" s="82" t="str">
        <f t="shared" si="32"/>
        <v>NO</v>
      </c>
      <c r="D824" s="80"/>
    </row>
    <row r="825" spans="1:4" ht="15.75" thickBot="1" x14ac:dyDescent="0.25">
      <c r="A825" s="81" t="str">
        <f>IF(ISBLANK(D825),"",COUNTA($B$2:B825))</f>
        <v/>
      </c>
      <c r="B825" s="81" t="str">
        <f t="shared" si="33"/>
        <v>0</v>
      </c>
      <c r="C825" s="82" t="str">
        <f t="shared" si="32"/>
        <v>NO</v>
      </c>
      <c r="D825" s="80"/>
    </row>
    <row r="826" spans="1:4" ht="15.75" thickBot="1" x14ac:dyDescent="0.25">
      <c r="A826" s="81" t="str">
        <f>IF(ISBLANK(D826),"",COUNTA($B$2:B826))</f>
        <v/>
      </c>
      <c r="B826" s="81" t="str">
        <f t="shared" si="33"/>
        <v>0</v>
      </c>
      <c r="C826" s="82" t="str">
        <f t="shared" si="32"/>
        <v>NO</v>
      </c>
      <c r="D826" s="80"/>
    </row>
    <row r="827" spans="1:4" ht="15.75" thickBot="1" x14ac:dyDescent="0.25">
      <c r="A827" s="81" t="str">
        <f>IF(ISBLANK(D827),"",COUNTA($B$2:B827))</f>
        <v/>
      </c>
      <c r="B827" s="81" t="str">
        <f t="shared" si="33"/>
        <v>0</v>
      </c>
      <c r="C827" s="82" t="str">
        <f t="shared" si="32"/>
        <v>NO</v>
      </c>
      <c r="D827" s="80"/>
    </row>
    <row r="828" spans="1:4" ht="15.75" thickBot="1" x14ac:dyDescent="0.25">
      <c r="A828" s="81" t="str">
        <f>IF(ISBLANK(D828),"",COUNTA($B$2:B828))</f>
        <v/>
      </c>
      <c r="B828" s="81" t="str">
        <f t="shared" si="33"/>
        <v>0</v>
      </c>
      <c r="C828" s="82" t="str">
        <f t="shared" si="32"/>
        <v>NO</v>
      </c>
      <c r="D828" s="80"/>
    </row>
    <row r="829" spans="1:4" ht="15.75" thickBot="1" x14ac:dyDescent="0.25">
      <c r="A829" s="81" t="str">
        <f>IF(ISBLANK(D829),"",COUNTA($B$2:B829))</f>
        <v/>
      </c>
      <c r="B829" s="81" t="str">
        <f t="shared" si="33"/>
        <v>0</v>
      </c>
      <c r="C829" s="82" t="str">
        <f t="shared" si="32"/>
        <v>NO</v>
      </c>
      <c r="D829" s="80"/>
    </row>
    <row r="830" spans="1:4" ht="15.75" thickBot="1" x14ac:dyDescent="0.25">
      <c r="A830" s="81" t="str">
        <f>IF(ISBLANK(D830),"",COUNTA($B$2:B830))</f>
        <v/>
      </c>
      <c r="B830" s="81" t="str">
        <f t="shared" si="33"/>
        <v>0</v>
      </c>
      <c r="C830" s="82" t="str">
        <f t="shared" si="32"/>
        <v>NO</v>
      </c>
      <c r="D830" s="80"/>
    </row>
    <row r="831" spans="1:4" ht="15.75" thickBot="1" x14ac:dyDescent="0.25">
      <c r="A831" s="81" t="str">
        <f>IF(ISBLANK(D831),"",COUNTA($B$2:B831))</f>
        <v/>
      </c>
      <c r="B831" s="81" t="str">
        <f t="shared" si="33"/>
        <v>0</v>
      </c>
      <c r="C831" s="82" t="str">
        <f t="shared" si="32"/>
        <v>NO</v>
      </c>
      <c r="D831" s="80"/>
    </row>
    <row r="832" spans="1:4" ht="15.75" thickBot="1" x14ac:dyDescent="0.25">
      <c r="A832" s="81" t="str">
        <f>IF(ISBLANK(D832),"",COUNTA($B$2:B832))</f>
        <v/>
      </c>
      <c r="B832" s="81" t="str">
        <f t="shared" si="33"/>
        <v>0</v>
      </c>
      <c r="C832" s="82" t="str">
        <f t="shared" si="32"/>
        <v>NO</v>
      </c>
      <c r="D832" s="80"/>
    </row>
    <row r="833" spans="1:4" ht="15.75" thickBot="1" x14ac:dyDescent="0.25">
      <c r="A833" s="81" t="str">
        <f>IF(ISBLANK(D833),"",COUNTA($B$2:B833))</f>
        <v/>
      </c>
      <c r="B833" s="81" t="str">
        <f t="shared" si="33"/>
        <v>0</v>
      </c>
      <c r="C833" s="82" t="str">
        <f t="shared" si="32"/>
        <v>NO</v>
      </c>
      <c r="D833" s="80"/>
    </row>
    <row r="834" spans="1:4" ht="15.75" thickBot="1" x14ac:dyDescent="0.25">
      <c r="A834" s="81" t="str">
        <f>IF(ISBLANK(D834),"",COUNTA($B$2:B834))</f>
        <v/>
      </c>
      <c r="B834" s="81" t="str">
        <f t="shared" si="33"/>
        <v>0</v>
      </c>
      <c r="C834" s="82" t="str">
        <f t="shared" si="32"/>
        <v>NO</v>
      </c>
      <c r="D834" s="80"/>
    </row>
    <row r="835" spans="1:4" ht="15.75" thickBot="1" x14ac:dyDescent="0.25">
      <c r="A835" s="81" t="str">
        <f>IF(ISBLANK(D835),"",COUNTA($B$2:B835))</f>
        <v/>
      </c>
      <c r="B835" s="81" t="str">
        <f t="shared" si="33"/>
        <v>0</v>
      </c>
      <c r="C835" s="82" t="str">
        <f t="shared" ref="C835:C875" si="34">IF(ISERROR(_xlfn.NUMBERVALUE(VLOOKUP(D835,G:H,2,0))),"NO",_xlfn.NUMBERVALUE(VLOOKUP(D835,G:H,2,0)))</f>
        <v>NO</v>
      </c>
      <c r="D835" s="80"/>
    </row>
    <row r="836" spans="1:4" ht="15.75" thickBot="1" x14ac:dyDescent="0.25">
      <c r="A836" s="81" t="str">
        <f>IF(ISBLANK(D836),"",COUNTA($B$2:B836))</f>
        <v/>
      </c>
      <c r="B836" s="81" t="str">
        <f t="shared" si="33"/>
        <v>0</v>
      </c>
      <c r="C836" s="82" t="str">
        <f t="shared" si="34"/>
        <v>NO</v>
      </c>
      <c r="D836" s="80"/>
    </row>
    <row r="837" spans="1:4" ht="15.75" thickBot="1" x14ac:dyDescent="0.25">
      <c r="A837" s="81" t="str">
        <f>IF(ISBLANK(D837),"",COUNTA($B$2:B837))</f>
        <v/>
      </c>
      <c r="B837" s="81" t="str">
        <f t="shared" si="33"/>
        <v>0</v>
      </c>
      <c r="C837" s="82" t="str">
        <f t="shared" si="34"/>
        <v>NO</v>
      </c>
      <c r="D837" s="80"/>
    </row>
    <row r="838" spans="1:4" ht="15.75" thickBot="1" x14ac:dyDescent="0.25">
      <c r="A838" s="81" t="str">
        <f>IF(ISBLANK(D838),"",COUNTA($B$2:B838))</f>
        <v/>
      </c>
      <c r="B838" s="81" t="str">
        <f t="shared" si="33"/>
        <v>0</v>
      </c>
      <c r="C838" s="82" t="str">
        <f t="shared" si="34"/>
        <v>NO</v>
      </c>
      <c r="D838" s="80"/>
    </row>
    <row r="839" spans="1:4" ht="15.75" thickBot="1" x14ac:dyDescent="0.25">
      <c r="A839" s="81" t="str">
        <f>IF(ISBLANK(D839),"",COUNTA($B$2:B839))</f>
        <v/>
      </c>
      <c r="B839" s="81" t="str">
        <f t="shared" si="33"/>
        <v>0</v>
      </c>
      <c r="C839" s="82" t="str">
        <f t="shared" si="34"/>
        <v>NO</v>
      </c>
      <c r="D839" s="80"/>
    </row>
    <row r="840" spans="1:4" ht="15.75" thickBot="1" x14ac:dyDescent="0.25">
      <c r="A840" s="81" t="str">
        <f>IF(ISBLANK(D840),"",COUNTA($B$2:B840))</f>
        <v/>
      </c>
      <c r="B840" s="81" t="str">
        <f t="shared" si="33"/>
        <v>0</v>
      </c>
      <c r="C840" s="82" t="str">
        <f t="shared" si="34"/>
        <v>NO</v>
      </c>
      <c r="D840" s="80"/>
    </row>
    <row r="841" spans="1:4" ht="15.75" thickBot="1" x14ac:dyDescent="0.25">
      <c r="A841" s="81" t="str">
        <f>IF(ISBLANK(D841),"",COUNTA($B$2:B841))</f>
        <v/>
      </c>
      <c r="B841" s="81" t="str">
        <f t="shared" si="33"/>
        <v>0</v>
      </c>
      <c r="C841" s="82" t="str">
        <f t="shared" si="34"/>
        <v>NO</v>
      </c>
      <c r="D841" s="80"/>
    </row>
    <row r="842" spans="1:4" ht="15.75" thickBot="1" x14ac:dyDescent="0.25">
      <c r="A842" s="81" t="str">
        <f>IF(ISBLANK(D842),"",COUNTA($B$2:B842))</f>
        <v/>
      </c>
      <c r="B842" s="81" t="str">
        <f t="shared" si="33"/>
        <v>0</v>
      </c>
      <c r="C842" s="82" t="str">
        <f t="shared" si="34"/>
        <v>NO</v>
      </c>
      <c r="D842" s="80"/>
    </row>
    <row r="843" spans="1:4" ht="15.75" thickBot="1" x14ac:dyDescent="0.25">
      <c r="A843" s="81" t="str">
        <f>IF(ISBLANK(D843),"",COUNTA($B$2:B843))</f>
        <v/>
      </c>
      <c r="B843" s="81" t="str">
        <f t="shared" si="33"/>
        <v>0</v>
      </c>
      <c r="C843" s="82" t="str">
        <f t="shared" si="34"/>
        <v>NO</v>
      </c>
      <c r="D843" s="80"/>
    </row>
    <row r="844" spans="1:4" ht="15.75" thickBot="1" x14ac:dyDescent="0.25">
      <c r="A844" s="81" t="str">
        <f>IF(ISBLANK(D844),"",COUNTA($B$2:B844))</f>
        <v/>
      </c>
      <c r="B844" s="81" t="str">
        <f t="shared" si="33"/>
        <v>0</v>
      </c>
      <c r="C844" s="82" t="str">
        <f t="shared" si="34"/>
        <v>NO</v>
      </c>
      <c r="D844" s="80"/>
    </row>
    <row r="845" spans="1:4" ht="15.75" thickBot="1" x14ac:dyDescent="0.25">
      <c r="A845" s="81" t="str">
        <f>IF(ISBLANK(D845),"",COUNTA($B$2:B845))</f>
        <v/>
      </c>
      <c r="B845" s="81" t="str">
        <f t="shared" si="33"/>
        <v>0</v>
      </c>
      <c r="C845" s="82" t="str">
        <f t="shared" si="34"/>
        <v>NO</v>
      </c>
      <c r="D845" s="80"/>
    </row>
    <row r="846" spans="1:4" ht="15.75" thickBot="1" x14ac:dyDescent="0.25">
      <c r="A846" s="81" t="str">
        <f>IF(ISBLANK(D846),"",COUNTA($B$2:B846))</f>
        <v/>
      </c>
      <c r="B846" s="81" t="str">
        <f t="shared" si="33"/>
        <v>0</v>
      </c>
      <c r="C846" s="82" t="str">
        <f t="shared" si="34"/>
        <v>NO</v>
      </c>
      <c r="D846" s="80"/>
    </row>
    <row r="847" spans="1:4" ht="15.75" thickBot="1" x14ac:dyDescent="0.25">
      <c r="A847" s="81" t="str">
        <f>IF(ISBLANK(D847),"",COUNTA($B$2:B847))</f>
        <v/>
      </c>
      <c r="B847" s="81" t="str">
        <f t="shared" si="33"/>
        <v>0</v>
      </c>
      <c r="C847" s="82" t="str">
        <f t="shared" si="34"/>
        <v>NO</v>
      </c>
      <c r="D847" s="80"/>
    </row>
    <row r="848" spans="1:4" ht="15.75" thickBot="1" x14ac:dyDescent="0.25">
      <c r="A848" s="81" t="str">
        <f>IF(ISBLANK(D848),"",COUNTA($B$2:B848))</f>
        <v/>
      </c>
      <c r="B848" s="81" t="str">
        <f t="shared" si="33"/>
        <v>0</v>
      </c>
      <c r="C848" s="82" t="str">
        <f t="shared" si="34"/>
        <v>NO</v>
      </c>
      <c r="D848" s="80"/>
    </row>
    <row r="849" spans="1:4" ht="15.75" thickBot="1" x14ac:dyDescent="0.25">
      <c r="A849" s="81" t="str">
        <f>IF(ISBLANK(D849),"",COUNTA($B$2:B849))</f>
        <v/>
      </c>
      <c r="B849" s="81" t="str">
        <f t="shared" si="33"/>
        <v>0</v>
      </c>
      <c r="C849" s="82" t="str">
        <f t="shared" si="34"/>
        <v>NO</v>
      </c>
      <c r="D849" s="80"/>
    </row>
    <row r="850" spans="1:4" ht="15.75" thickBot="1" x14ac:dyDescent="0.25">
      <c r="A850" s="81" t="str">
        <f>IF(ISBLANK(D850),"",COUNTA($B$2:B850))</f>
        <v/>
      </c>
      <c r="B850" s="81" t="str">
        <f t="shared" si="33"/>
        <v>0</v>
      </c>
      <c r="C850" s="82" t="str">
        <f t="shared" si="34"/>
        <v>NO</v>
      </c>
      <c r="D850" s="80"/>
    </row>
    <row r="851" spans="1:4" ht="15.75" thickBot="1" x14ac:dyDescent="0.25">
      <c r="A851" s="81" t="str">
        <f>IF(ISBLANK(D851),"",COUNTA($B$2:B851))</f>
        <v/>
      </c>
      <c r="B851" s="81" t="str">
        <f t="shared" si="33"/>
        <v>0</v>
      </c>
      <c r="C851" s="82" t="str">
        <f t="shared" si="34"/>
        <v>NO</v>
      </c>
      <c r="D851" s="80"/>
    </row>
    <row r="852" spans="1:4" ht="15.75" thickBot="1" x14ac:dyDescent="0.25">
      <c r="A852" s="81" t="str">
        <f>IF(ISBLANK(D852),"",COUNTA($B$2:B852))</f>
        <v/>
      </c>
      <c r="B852" s="81" t="str">
        <f t="shared" si="33"/>
        <v>0</v>
      </c>
      <c r="C852" s="82" t="str">
        <f t="shared" si="34"/>
        <v>NO</v>
      </c>
      <c r="D852" s="80"/>
    </row>
    <row r="853" spans="1:4" ht="15.75" thickBot="1" x14ac:dyDescent="0.25">
      <c r="A853" s="81" t="str">
        <f>IF(ISBLANK(D853),"",COUNTA($B$2:B853))</f>
        <v/>
      </c>
      <c r="B853" s="81" t="str">
        <f t="shared" si="33"/>
        <v>0</v>
      </c>
      <c r="C853" s="82" t="str">
        <f t="shared" si="34"/>
        <v>NO</v>
      </c>
      <c r="D853" s="80"/>
    </row>
    <row r="854" spans="1:4" ht="15.75" thickBot="1" x14ac:dyDescent="0.25">
      <c r="A854" s="81" t="str">
        <f>IF(ISBLANK(D854),"",COUNTA($B$2:B854))</f>
        <v/>
      </c>
      <c r="B854" s="81" t="str">
        <f t="shared" si="33"/>
        <v>0</v>
      </c>
      <c r="C854" s="82" t="str">
        <f t="shared" si="34"/>
        <v>NO</v>
      </c>
      <c r="D854" s="80"/>
    </row>
    <row r="855" spans="1:4" ht="15.75" thickBot="1" x14ac:dyDescent="0.25">
      <c r="A855" s="81" t="str">
        <f>IF(ISBLANK(D855),"",COUNTA($B$2:B855))</f>
        <v/>
      </c>
      <c r="B855" s="81" t="str">
        <f t="shared" si="33"/>
        <v>0</v>
      </c>
      <c r="C855" s="82" t="str">
        <f t="shared" si="34"/>
        <v>NO</v>
      </c>
      <c r="D855" s="80"/>
    </row>
    <row r="856" spans="1:4" ht="15.75" thickBot="1" x14ac:dyDescent="0.25">
      <c r="A856" s="81" t="str">
        <f>IF(ISBLANK(D856),"",COUNTA($B$2:B856))</f>
        <v/>
      </c>
      <c r="B856" s="81" t="str">
        <f t="shared" si="33"/>
        <v>0</v>
      </c>
      <c r="C856" s="82" t="str">
        <f t="shared" si="34"/>
        <v>NO</v>
      </c>
      <c r="D856" s="80"/>
    </row>
    <row r="857" spans="1:4" ht="15.75" thickBot="1" x14ac:dyDescent="0.25">
      <c r="A857" s="81" t="str">
        <f>IF(ISBLANK(D857),"",COUNTA($B$2:B857))</f>
        <v/>
      </c>
      <c r="B857" s="81" t="str">
        <f t="shared" si="33"/>
        <v>0</v>
      </c>
      <c r="C857" s="82" t="str">
        <f t="shared" si="34"/>
        <v>NO</v>
      </c>
      <c r="D857" s="80"/>
    </row>
    <row r="858" spans="1:4" ht="15.75" thickBot="1" x14ac:dyDescent="0.25">
      <c r="A858" s="81" t="str">
        <f>IF(ISBLANK(D858),"",COUNTA($B$2:B858))</f>
        <v/>
      </c>
      <c r="B858" s="81" t="str">
        <f t="shared" si="33"/>
        <v>0</v>
      </c>
      <c r="C858" s="82" t="str">
        <f t="shared" si="34"/>
        <v>NO</v>
      </c>
      <c r="D858" s="80"/>
    </row>
    <row r="859" spans="1:4" ht="15.75" thickBot="1" x14ac:dyDescent="0.25">
      <c r="A859" s="81" t="str">
        <f>IF(ISBLANK(D859),"",COUNTA($B$2:B859))</f>
        <v/>
      </c>
      <c r="B859" s="81" t="str">
        <f t="shared" si="33"/>
        <v>0</v>
      </c>
      <c r="C859" s="82" t="str">
        <f t="shared" si="34"/>
        <v>NO</v>
      </c>
      <c r="D859" s="80"/>
    </row>
    <row r="860" spans="1:4" ht="15.75" thickBot="1" x14ac:dyDescent="0.25">
      <c r="A860" s="81" t="str">
        <f>IF(ISBLANK(D860),"",COUNTA($B$2:B860))</f>
        <v/>
      </c>
      <c r="B860" s="81" t="str">
        <f t="shared" si="33"/>
        <v>0</v>
      </c>
      <c r="C860" s="82" t="str">
        <f t="shared" si="34"/>
        <v>NO</v>
      </c>
      <c r="D860" s="80"/>
    </row>
    <row r="861" spans="1:4" ht="15.75" thickBot="1" x14ac:dyDescent="0.25">
      <c r="A861" s="81" t="str">
        <f>IF(ISBLANK(D861),"",COUNTA($B$2:B861))</f>
        <v/>
      </c>
      <c r="B861" s="81" t="str">
        <f t="shared" si="33"/>
        <v>0</v>
      </c>
      <c r="C861" s="82" t="str">
        <f t="shared" si="34"/>
        <v>NO</v>
      </c>
      <c r="D861" s="80"/>
    </row>
    <row r="862" spans="1:4" ht="15.75" thickBot="1" x14ac:dyDescent="0.25">
      <c r="A862" s="81" t="str">
        <f>IF(ISBLANK(D862),"",COUNTA($B$2:B862))</f>
        <v/>
      </c>
      <c r="B862" s="81" t="str">
        <f t="shared" si="33"/>
        <v>0</v>
      </c>
      <c r="C862" s="82" t="str">
        <f t="shared" si="34"/>
        <v>NO</v>
      </c>
      <c r="D862" s="80"/>
    </row>
    <row r="863" spans="1:4" ht="15.75" thickBot="1" x14ac:dyDescent="0.25">
      <c r="A863" s="81" t="str">
        <f>IF(ISBLANK(D863),"",COUNTA($B$2:B863))</f>
        <v/>
      </c>
      <c r="B863" s="81" t="str">
        <f t="shared" si="33"/>
        <v>0</v>
      </c>
      <c r="C863" s="82" t="str">
        <f t="shared" si="34"/>
        <v>NO</v>
      </c>
      <c r="D863" s="80"/>
    </row>
    <row r="864" spans="1:4" ht="15.75" thickBot="1" x14ac:dyDescent="0.25">
      <c r="A864" s="81" t="str">
        <f>IF(ISBLANK(D864),"",COUNTA($B$2:B864))</f>
        <v/>
      </c>
      <c r="B864" s="81" t="str">
        <f t="shared" si="33"/>
        <v>0</v>
      </c>
      <c r="C864" s="82" t="str">
        <f t="shared" si="34"/>
        <v>NO</v>
      </c>
      <c r="D864" s="80"/>
    </row>
    <row r="865" spans="1:4" ht="15.75" thickBot="1" x14ac:dyDescent="0.25">
      <c r="A865" s="81" t="str">
        <f>IF(ISBLANK(D865),"",COUNTA($B$2:B865))</f>
        <v/>
      </c>
      <c r="B865" s="81" t="str">
        <f t="shared" si="33"/>
        <v>0</v>
      </c>
      <c r="C865" s="82" t="str">
        <f t="shared" si="34"/>
        <v>NO</v>
      </c>
      <c r="D865" s="80"/>
    </row>
    <row r="866" spans="1:4" ht="15.75" thickBot="1" x14ac:dyDescent="0.25">
      <c r="A866" s="81" t="str">
        <f>IF(ISBLANK(D866),"",COUNTA($B$2:B866))</f>
        <v/>
      </c>
      <c r="B866" s="81" t="str">
        <f t="shared" si="33"/>
        <v>0</v>
      </c>
      <c r="C866" s="82" t="str">
        <f t="shared" si="34"/>
        <v>NO</v>
      </c>
      <c r="D866" s="80"/>
    </row>
    <row r="867" spans="1:4" ht="15.75" thickBot="1" x14ac:dyDescent="0.25">
      <c r="A867" s="81" t="str">
        <f>IF(ISBLANK(D867),"",COUNTA($B$2:B867))</f>
        <v/>
      </c>
      <c r="B867" s="81" t="str">
        <f t="shared" si="33"/>
        <v>0</v>
      </c>
      <c r="C867" s="82" t="str">
        <f t="shared" si="34"/>
        <v>NO</v>
      </c>
      <c r="D867" s="80"/>
    </row>
    <row r="868" spans="1:4" ht="15.75" thickBot="1" x14ac:dyDescent="0.25">
      <c r="A868" s="81" t="str">
        <f>IF(ISBLANK(D868),"",COUNTA($B$2:B868))</f>
        <v/>
      </c>
      <c r="B868" s="81" t="str">
        <f t="shared" si="33"/>
        <v>0</v>
      </c>
      <c r="C868" s="82" t="str">
        <f t="shared" si="34"/>
        <v>NO</v>
      </c>
      <c r="D868" s="80"/>
    </row>
    <row r="869" spans="1:4" ht="15.75" thickBot="1" x14ac:dyDescent="0.25">
      <c r="A869" s="81" t="str">
        <f>IF(ISBLANK(D869),"",COUNTA($B$2:B869))</f>
        <v/>
      </c>
      <c r="B869" s="81" t="str">
        <f t="shared" si="33"/>
        <v>0</v>
      </c>
      <c r="C869" s="82" t="str">
        <f t="shared" si="34"/>
        <v>NO</v>
      </c>
      <c r="D869" s="80"/>
    </row>
    <row r="870" spans="1:4" ht="15.75" thickBot="1" x14ac:dyDescent="0.25">
      <c r="A870" s="81" t="str">
        <f>IF(ISBLANK(D870),"",COUNTA($B$2:B870))</f>
        <v/>
      </c>
      <c r="B870" s="81" t="str">
        <f t="shared" si="33"/>
        <v>0</v>
      </c>
      <c r="C870" s="82" t="str">
        <f t="shared" si="34"/>
        <v>NO</v>
      </c>
      <c r="D870" s="80"/>
    </row>
    <row r="871" spans="1:4" ht="15.75" thickBot="1" x14ac:dyDescent="0.25">
      <c r="A871" s="81" t="str">
        <f>IF(ISBLANK(D871),"",COUNTA($B$2:B871))</f>
        <v/>
      </c>
      <c r="B871" s="81" t="str">
        <f t="shared" si="33"/>
        <v>0</v>
      </c>
      <c r="C871" s="82" t="str">
        <f t="shared" si="34"/>
        <v>NO</v>
      </c>
      <c r="D871" s="80"/>
    </row>
    <row r="872" spans="1:4" ht="15.75" thickBot="1" x14ac:dyDescent="0.25">
      <c r="A872" s="81" t="str">
        <f>IF(ISBLANK(D872),"",COUNTA($B$2:B872))</f>
        <v/>
      </c>
      <c r="B872" s="81" t="str">
        <f t="shared" si="33"/>
        <v>0</v>
      </c>
      <c r="C872" s="82" t="str">
        <f t="shared" si="34"/>
        <v>NO</v>
      </c>
      <c r="D872" s="80"/>
    </row>
    <row r="873" spans="1:4" ht="15.75" thickBot="1" x14ac:dyDescent="0.25">
      <c r="A873" s="81" t="str">
        <f>IF(ISBLANK(D873),"",COUNTA($B$2:B873))</f>
        <v/>
      </c>
      <c r="B873" s="81" t="str">
        <f t="shared" si="33"/>
        <v>0</v>
      </c>
      <c r="C873" s="82" t="str">
        <f t="shared" si="34"/>
        <v>NO</v>
      </c>
      <c r="D873" s="80"/>
    </row>
    <row r="874" spans="1:4" ht="15.75" thickBot="1" x14ac:dyDescent="0.25">
      <c r="A874" s="81" t="str">
        <f>IF(ISBLANK(D874),"",COUNTA($B$2:B874))</f>
        <v/>
      </c>
      <c r="B874" s="81" t="str">
        <f t="shared" si="33"/>
        <v>0</v>
      </c>
      <c r="C874" s="82" t="str">
        <f t="shared" si="34"/>
        <v>NO</v>
      </c>
      <c r="D874" s="80"/>
    </row>
    <row r="875" spans="1:4" ht="15.75" thickBot="1" x14ac:dyDescent="0.25">
      <c r="A875" s="81" t="str">
        <f>IF(ISBLANK(D875),"",COUNTA($B$2:B875))</f>
        <v/>
      </c>
      <c r="B875" s="81" t="str">
        <f t="shared" si="33"/>
        <v>0</v>
      </c>
      <c r="C875" s="82" t="str">
        <f t="shared" si="34"/>
        <v>NO</v>
      </c>
      <c r="D875" s="80"/>
    </row>
    <row r="876" spans="1:4" ht="15.75" thickBot="1" x14ac:dyDescent="0.25">
      <c r="D876" s="80"/>
    </row>
    <row r="877" spans="1:4" ht="15.75" thickBot="1" x14ac:dyDescent="0.25">
      <c r="D877" s="80"/>
    </row>
    <row r="878" spans="1:4" ht="15.75" thickBot="1" x14ac:dyDescent="0.25">
      <c r="D878" s="80"/>
    </row>
    <row r="879" spans="1:4" ht="15.75" thickBot="1" x14ac:dyDescent="0.25">
      <c r="D879" s="80"/>
    </row>
    <row r="880" spans="1:4" ht="15.75" thickBot="1" x14ac:dyDescent="0.25">
      <c r="D880" s="80"/>
    </row>
    <row r="881" spans="4:4" ht="15.75" thickBot="1" x14ac:dyDescent="0.25">
      <c r="D881" s="80"/>
    </row>
    <row r="882" spans="4:4" ht="15.75" thickBot="1" x14ac:dyDescent="0.25">
      <c r="D882" s="80"/>
    </row>
    <row r="883" spans="4:4" ht="15.75" thickBot="1" x14ac:dyDescent="0.25">
      <c r="D883" s="80"/>
    </row>
    <row r="884" spans="4:4" ht="15.75" thickBot="1" x14ac:dyDescent="0.25">
      <c r="D884" s="80"/>
    </row>
    <row r="885" spans="4:4" ht="15.75" thickBot="1" x14ac:dyDescent="0.25">
      <c r="D885" s="80"/>
    </row>
    <row r="886" spans="4:4" ht="15.75" thickBot="1" x14ac:dyDescent="0.25">
      <c r="D886" s="80"/>
    </row>
    <row r="887" spans="4:4" ht="15.75" thickBot="1" x14ac:dyDescent="0.25">
      <c r="D887" s="80"/>
    </row>
    <row r="888" spans="4:4" ht="15.75" thickBot="1" x14ac:dyDescent="0.25">
      <c r="D888" s="80"/>
    </row>
    <row r="889" spans="4:4" ht="15.75" thickBot="1" x14ac:dyDescent="0.25">
      <c r="D889" s="80"/>
    </row>
    <row r="890" spans="4:4" ht="15.75" thickBot="1" x14ac:dyDescent="0.25">
      <c r="D890" s="80"/>
    </row>
    <row r="891" spans="4:4" ht="15.75" thickBot="1" x14ac:dyDescent="0.25">
      <c r="D891" s="80"/>
    </row>
    <row r="892" spans="4:4" ht="15.75" thickBot="1" x14ac:dyDescent="0.25">
      <c r="D892" s="80"/>
    </row>
    <row r="893" spans="4:4" ht="15.75" thickBot="1" x14ac:dyDescent="0.25">
      <c r="D893" s="80"/>
    </row>
    <row r="894" spans="4:4" ht="15.75" thickBot="1" x14ac:dyDescent="0.25">
      <c r="D894" s="80"/>
    </row>
    <row r="895" spans="4:4" ht="15.75" thickBot="1" x14ac:dyDescent="0.25">
      <c r="D895" s="80"/>
    </row>
    <row r="896" spans="4:4" ht="15.75" thickBot="1" x14ac:dyDescent="0.25">
      <c r="D896" s="80"/>
    </row>
    <row r="897" spans="4:4" ht="15.75" thickBot="1" x14ac:dyDescent="0.25">
      <c r="D897" s="80"/>
    </row>
    <row r="898" spans="4:4" ht="15.75" thickBot="1" x14ac:dyDescent="0.25">
      <c r="D898" s="80"/>
    </row>
    <row r="899" spans="4:4" ht="15.75" thickBot="1" x14ac:dyDescent="0.25">
      <c r="D899" s="80"/>
    </row>
    <row r="900" spans="4:4" ht="15.75" thickBot="1" x14ac:dyDescent="0.25">
      <c r="D900" s="80"/>
    </row>
    <row r="901" spans="4:4" ht="15.75" thickBot="1" x14ac:dyDescent="0.25">
      <c r="D901" s="80"/>
    </row>
    <row r="902" spans="4:4" ht="15.75" thickBot="1" x14ac:dyDescent="0.25">
      <c r="D902" s="80"/>
    </row>
    <row r="903" spans="4:4" ht="15.75" thickBot="1" x14ac:dyDescent="0.25">
      <c r="D903" s="80"/>
    </row>
    <row r="904" spans="4:4" ht="15.75" thickBot="1" x14ac:dyDescent="0.25">
      <c r="D904" s="80"/>
    </row>
    <row r="905" spans="4:4" ht="15.75" thickBot="1" x14ac:dyDescent="0.25">
      <c r="D905" s="80"/>
    </row>
    <row r="906" spans="4:4" ht="15.75" thickBot="1" x14ac:dyDescent="0.25">
      <c r="D906" s="80"/>
    </row>
    <row r="907" spans="4:4" ht="15.75" thickBot="1" x14ac:dyDescent="0.25">
      <c r="D907" s="80"/>
    </row>
    <row r="908" spans="4:4" ht="15.75" thickBot="1" x14ac:dyDescent="0.25">
      <c r="D908" s="80"/>
    </row>
    <row r="909" spans="4:4" ht="15.75" thickBot="1" x14ac:dyDescent="0.25">
      <c r="D909" s="80"/>
    </row>
    <row r="910" spans="4:4" ht="15.75" thickBot="1" x14ac:dyDescent="0.25">
      <c r="D910" s="80"/>
    </row>
    <row r="911" spans="4:4" ht="15.75" thickBot="1" x14ac:dyDescent="0.25">
      <c r="D911" s="80"/>
    </row>
    <row r="912" spans="4:4" ht="15.75" thickBot="1" x14ac:dyDescent="0.25">
      <c r="D912" s="80"/>
    </row>
    <row r="913" spans="4:4" ht="15.75" thickBot="1" x14ac:dyDescent="0.25">
      <c r="D913" s="80"/>
    </row>
    <row r="914" spans="4:4" ht="15.75" thickBot="1" x14ac:dyDescent="0.25">
      <c r="D914" s="80"/>
    </row>
    <row r="915" spans="4:4" ht="15.75" thickBot="1" x14ac:dyDescent="0.25">
      <c r="D915" s="80"/>
    </row>
    <row r="916" spans="4:4" ht="15.75" thickBot="1" x14ac:dyDescent="0.25">
      <c r="D916" s="80"/>
    </row>
    <row r="917" spans="4:4" ht="15.75" thickBot="1" x14ac:dyDescent="0.25">
      <c r="D917" s="80"/>
    </row>
    <row r="918" spans="4:4" ht="15.75" thickBot="1" x14ac:dyDescent="0.25">
      <c r="D918" s="80"/>
    </row>
    <row r="919" spans="4:4" ht="15.75" thickBot="1" x14ac:dyDescent="0.25">
      <c r="D919" s="80"/>
    </row>
    <row r="920" spans="4:4" ht="15.75" thickBot="1" x14ac:dyDescent="0.25">
      <c r="D920" s="80"/>
    </row>
    <row r="921" spans="4:4" ht="15.75" thickBot="1" x14ac:dyDescent="0.25">
      <c r="D921" s="80"/>
    </row>
    <row r="922" spans="4:4" ht="15.75" thickBot="1" x14ac:dyDescent="0.25">
      <c r="D922" s="80"/>
    </row>
    <row r="923" spans="4:4" ht="15.75" thickBot="1" x14ac:dyDescent="0.25">
      <c r="D923" s="80"/>
    </row>
    <row r="924" spans="4:4" ht="15.75" thickBot="1" x14ac:dyDescent="0.25">
      <c r="D924" s="80"/>
    </row>
    <row r="925" spans="4:4" ht="15.75" thickBot="1" x14ac:dyDescent="0.25">
      <c r="D925" s="80"/>
    </row>
    <row r="926" spans="4:4" ht="15.75" thickBot="1" x14ac:dyDescent="0.25">
      <c r="D926" s="80"/>
    </row>
    <row r="927" spans="4:4" ht="15.75" thickBot="1" x14ac:dyDescent="0.25">
      <c r="D927" s="80"/>
    </row>
    <row r="928" spans="4:4" ht="15.75" thickBot="1" x14ac:dyDescent="0.25">
      <c r="D928" s="80"/>
    </row>
    <row r="929" spans="4:4" ht="15.75" thickBot="1" x14ac:dyDescent="0.25">
      <c r="D929" s="80"/>
    </row>
    <row r="930" spans="4:4" ht="15.75" thickBot="1" x14ac:dyDescent="0.25">
      <c r="D930" s="80"/>
    </row>
    <row r="931" spans="4:4" ht="15.75" thickBot="1" x14ac:dyDescent="0.25">
      <c r="D931" s="80"/>
    </row>
    <row r="932" spans="4:4" ht="15.75" thickBot="1" x14ac:dyDescent="0.25">
      <c r="D932" s="80"/>
    </row>
    <row r="933" spans="4:4" ht="15.75" thickBot="1" x14ac:dyDescent="0.25">
      <c r="D933" s="80"/>
    </row>
    <row r="934" spans="4:4" ht="15.75" thickBot="1" x14ac:dyDescent="0.25">
      <c r="D934" s="80"/>
    </row>
    <row r="935" spans="4:4" ht="15.75" thickBot="1" x14ac:dyDescent="0.25">
      <c r="D935" s="80"/>
    </row>
    <row r="936" spans="4:4" ht="15.75" thickBot="1" x14ac:dyDescent="0.25">
      <c r="D936" s="80"/>
    </row>
    <row r="937" spans="4:4" ht="15.75" thickBot="1" x14ac:dyDescent="0.25">
      <c r="D937" s="80"/>
    </row>
    <row r="938" spans="4:4" ht="15.75" thickBot="1" x14ac:dyDescent="0.25">
      <c r="D938" s="80"/>
    </row>
    <row r="939" spans="4:4" ht="15.75" thickBot="1" x14ac:dyDescent="0.25">
      <c r="D939" s="80"/>
    </row>
    <row r="940" spans="4:4" ht="15.75" thickBot="1" x14ac:dyDescent="0.25">
      <c r="D940" s="80"/>
    </row>
    <row r="941" spans="4:4" ht="15.75" thickBot="1" x14ac:dyDescent="0.25">
      <c r="D941" s="80"/>
    </row>
    <row r="942" spans="4:4" ht="15.75" thickBot="1" x14ac:dyDescent="0.25">
      <c r="D942" s="80"/>
    </row>
    <row r="943" spans="4:4" ht="15.75" thickBot="1" x14ac:dyDescent="0.25">
      <c r="D943" s="80"/>
    </row>
    <row r="944" spans="4:4" ht="15.75" thickBot="1" x14ac:dyDescent="0.25">
      <c r="D944" s="80"/>
    </row>
    <row r="945" spans="4:4" ht="15.75" thickBot="1" x14ac:dyDescent="0.25">
      <c r="D945" s="80"/>
    </row>
    <row r="946" spans="4:4" ht="15.75" thickBot="1" x14ac:dyDescent="0.25">
      <c r="D946" s="80"/>
    </row>
    <row r="947" spans="4:4" ht="15.75" thickBot="1" x14ac:dyDescent="0.25">
      <c r="D947" s="80"/>
    </row>
    <row r="948" spans="4:4" ht="15.75" thickBot="1" x14ac:dyDescent="0.25">
      <c r="D948" s="80"/>
    </row>
    <row r="949" spans="4:4" ht="15.75" thickBot="1" x14ac:dyDescent="0.25">
      <c r="D949" s="80"/>
    </row>
    <row r="950" spans="4:4" ht="15.75" thickBot="1" x14ac:dyDescent="0.25">
      <c r="D950" s="80"/>
    </row>
    <row r="951" spans="4:4" ht="15.75" thickBot="1" x14ac:dyDescent="0.25">
      <c r="D951" s="80"/>
    </row>
    <row r="952" spans="4:4" ht="15.75" thickBot="1" x14ac:dyDescent="0.25">
      <c r="D952" s="80"/>
    </row>
    <row r="953" spans="4:4" ht="15.75" thickBot="1" x14ac:dyDescent="0.25">
      <c r="D953" s="80"/>
    </row>
    <row r="954" spans="4:4" ht="15.75" thickBot="1" x14ac:dyDescent="0.25">
      <c r="D954" s="80"/>
    </row>
    <row r="955" spans="4:4" ht="15.75" thickBot="1" x14ac:dyDescent="0.25">
      <c r="D955" s="80"/>
    </row>
    <row r="956" spans="4:4" ht="15.75" thickBot="1" x14ac:dyDescent="0.25">
      <c r="D956" s="80"/>
    </row>
    <row r="957" spans="4:4" ht="15.75" thickBot="1" x14ac:dyDescent="0.25">
      <c r="D957" s="80"/>
    </row>
    <row r="958" spans="4:4" ht="15.75" thickBot="1" x14ac:dyDescent="0.25">
      <c r="D958" s="80"/>
    </row>
    <row r="959" spans="4:4" ht="15.75" thickBot="1" x14ac:dyDescent="0.25">
      <c r="D959" s="80"/>
    </row>
    <row r="960" spans="4:4" ht="15.75" thickBot="1" x14ac:dyDescent="0.25">
      <c r="D960" s="80"/>
    </row>
    <row r="961" spans="4:4" ht="15.75" thickBot="1" x14ac:dyDescent="0.25">
      <c r="D961" s="80"/>
    </row>
    <row r="962" spans="4:4" ht="15.75" thickBot="1" x14ac:dyDescent="0.25">
      <c r="D962" s="80"/>
    </row>
    <row r="963" spans="4:4" ht="15.75" thickBot="1" x14ac:dyDescent="0.25">
      <c r="D963" s="80"/>
    </row>
    <row r="964" spans="4:4" ht="15.75" thickBot="1" x14ac:dyDescent="0.25">
      <c r="D964" s="80"/>
    </row>
    <row r="965" spans="4:4" ht="15.75" thickBot="1" x14ac:dyDescent="0.25">
      <c r="D965" s="80"/>
    </row>
    <row r="966" spans="4:4" ht="15.75" thickBot="1" x14ac:dyDescent="0.25">
      <c r="D966" s="80"/>
    </row>
    <row r="967" spans="4:4" ht="15.75" thickBot="1" x14ac:dyDescent="0.25">
      <c r="D967" s="80"/>
    </row>
    <row r="968" spans="4:4" ht="15.75" thickBot="1" x14ac:dyDescent="0.25">
      <c r="D968" s="80"/>
    </row>
    <row r="969" spans="4:4" ht="15.75" thickBot="1" x14ac:dyDescent="0.25">
      <c r="D969" s="80"/>
    </row>
    <row r="970" spans="4:4" ht="15.75" thickBot="1" x14ac:dyDescent="0.25">
      <c r="D970" s="80"/>
    </row>
    <row r="971" spans="4:4" ht="15.75" thickBot="1" x14ac:dyDescent="0.25">
      <c r="D971" s="80"/>
    </row>
    <row r="972" spans="4:4" ht="15.75" thickBot="1" x14ac:dyDescent="0.25">
      <c r="D972" s="80"/>
    </row>
    <row r="973" spans="4:4" ht="15.75" thickBot="1" x14ac:dyDescent="0.25">
      <c r="D973" s="80"/>
    </row>
    <row r="974" spans="4:4" ht="15.75" thickBot="1" x14ac:dyDescent="0.25">
      <c r="D974" s="80"/>
    </row>
    <row r="975" spans="4:4" ht="15.75" thickBot="1" x14ac:dyDescent="0.25">
      <c r="D975" s="80"/>
    </row>
    <row r="976" spans="4:4" ht="15.75" thickBot="1" x14ac:dyDescent="0.25">
      <c r="D976" s="80"/>
    </row>
    <row r="977" spans="4:4" ht="15.75" thickBot="1" x14ac:dyDescent="0.25">
      <c r="D977" s="80"/>
    </row>
    <row r="978" spans="4:4" ht="15.75" thickBot="1" x14ac:dyDescent="0.25">
      <c r="D978" s="80"/>
    </row>
    <row r="979" spans="4:4" ht="15.75" thickBot="1" x14ac:dyDescent="0.25">
      <c r="D979" s="80"/>
    </row>
    <row r="980" spans="4:4" ht="15.75" thickBot="1" x14ac:dyDescent="0.25">
      <c r="D980" s="80"/>
    </row>
    <row r="981" spans="4:4" ht="15.75" thickBot="1" x14ac:dyDescent="0.25">
      <c r="D981" s="80"/>
    </row>
    <row r="982" spans="4:4" ht="15.75" thickBot="1" x14ac:dyDescent="0.25">
      <c r="D982" s="80"/>
    </row>
    <row r="983" spans="4:4" ht="15.75" thickBot="1" x14ac:dyDescent="0.25">
      <c r="D983" s="80"/>
    </row>
    <row r="984" spans="4:4" ht="15.75" thickBot="1" x14ac:dyDescent="0.25">
      <c r="D984" s="80"/>
    </row>
    <row r="985" spans="4:4" ht="15.75" thickBot="1" x14ac:dyDescent="0.25">
      <c r="D985" s="80"/>
    </row>
    <row r="986" spans="4:4" ht="15.75" thickBot="1" x14ac:dyDescent="0.25">
      <c r="D986" s="80"/>
    </row>
    <row r="987" spans="4:4" ht="15.75" thickBot="1" x14ac:dyDescent="0.25">
      <c r="D987" s="80"/>
    </row>
    <row r="988" spans="4:4" ht="15.75" thickBot="1" x14ac:dyDescent="0.25">
      <c r="D988" s="80"/>
    </row>
    <row r="989" spans="4:4" ht="15.75" thickBot="1" x14ac:dyDescent="0.25">
      <c r="D989" s="80"/>
    </row>
    <row r="990" spans="4:4" ht="15.75" thickBot="1" x14ac:dyDescent="0.25">
      <c r="D990" s="80"/>
    </row>
    <row r="991" spans="4:4" ht="15.75" thickBot="1" x14ac:dyDescent="0.25">
      <c r="D991" s="80"/>
    </row>
    <row r="992" spans="4:4" ht="15.75" thickBot="1" x14ac:dyDescent="0.25">
      <c r="D992" s="80"/>
    </row>
    <row r="993" spans="4:4" ht="15.75" thickBot="1" x14ac:dyDescent="0.25">
      <c r="D993" s="80"/>
    </row>
    <row r="994" spans="4:4" ht="15.75" thickBot="1" x14ac:dyDescent="0.25">
      <c r="D994" s="80"/>
    </row>
    <row r="995" spans="4:4" ht="15.75" thickBot="1" x14ac:dyDescent="0.25">
      <c r="D995" s="80"/>
    </row>
    <row r="996" spans="4:4" ht="15.75" thickBot="1" x14ac:dyDescent="0.25">
      <c r="D996" s="80"/>
    </row>
    <row r="997" spans="4:4" ht="15.75" thickBot="1" x14ac:dyDescent="0.25">
      <c r="D997" s="80"/>
    </row>
    <row r="998" spans="4:4" ht="15.75" thickBot="1" x14ac:dyDescent="0.25">
      <c r="D998" s="80"/>
    </row>
    <row r="999" spans="4:4" ht="15.75" thickBot="1" x14ac:dyDescent="0.25">
      <c r="D999" s="80"/>
    </row>
    <row r="1000" spans="4:4" ht="15.75" thickBot="1" x14ac:dyDescent="0.25">
      <c r="D1000" s="80"/>
    </row>
    <row r="1001" spans="4:4" ht="15.75" thickBot="1" x14ac:dyDescent="0.25">
      <c r="D1001" s="80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510</v>
      </c>
      <c r="F1" t="s">
        <v>38</v>
      </c>
      <c r="G1" t="s">
        <v>39</v>
      </c>
      <c r="H1" s="1" t="s">
        <v>90</v>
      </c>
      <c r="I1" s="1" t="s">
        <v>511</v>
      </c>
      <c r="J1" s="61" t="s">
        <v>7</v>
      </c>
      <c r="K1" s="61" t="s">
        <v>512</v>
      </c>
      <c r="L1" t="s">
        <v>55</v>
      </c>
      <c r="M1" t="s">
        <v>513</v>
      </c>
      <c r="N1" t="s">
        <v>514</v>
      </c>
      <c r="O1" t="s">
        <v>515</v>
      </c>
      <c r="P1" t="s">
        <v>516</v>
      </c>
      <c r="Q1" t="s">
        <v>517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3" t="s">
        <v>1077</v>
      </c>
      <c r="J2" s="66" t="s">
        <v>1109</v>
      </c>
      <c r="K2" s="69" t="s">
        <v>1119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2" t="s">
        <v>518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3" t="s">
        <v>1078</v>
      </c>
      <c r="J3" s="67" t="s">
        <v>1110</v>
      </c>
      <c r="K3" s="70" t="s">
        <v>1120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3" t="s">
        <v>519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3" t="s">
        <v>1079</v>
      </c>
      <c r="J4" s="66" t="s">
        <v>1111</v>
      </c>
      <c r="K4" s="69" t="s">
        <v>774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3" t="s">
        <v>520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3" t="s">
        <v>1080</v>
      </c>
      <c r="J5" s="67" t="s">
        <v>1112</v>
      </c>
      <c r="K5" s="70" t="s">
        <v>775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2" t="s">
        <v>518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3" t="s">
        <v>1081</v>
      </c>
      <c r="J6" s="66" t="s">
        <v>1109</v>
      </c>
      <c r="K6" s="69" t="s">
        <v>1105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3" t="s">
        <v>521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3" t="s">
        <v>1082</v>
      </c>
      <c r="J7" s="67" t="s">
        <v>1110</v>
      </c>
      <c r="K7" s="70" t="s">
        <v>1106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3" t="s">
        <v>522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3" t="s">
        <v>1083</v>
      </c>
      <c r="J8" s="66" t="s">
        <v>1113</v>
      </c>
      <c r="K8" s="69" t="s">
        <v>1106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2" t="s">
        <v>518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3" t="s">
        <v>1084</v>
      </c>
      <c r="J9" s="67" t="s">
        <v>1114</v>
      </c>
      <c r="K9" s="70" t="s">
        <v>1105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3" t="s">
        <v>523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3" t="s">
        <v>1085</v>
      </c>
      <c r="J10" s="66" t="s">
        <v>1115</v>
      </c>
      <c r="K10" s="69" t="s">
        <v>1119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3" t="s">
        <v>524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3" t="s">
        <v>1086</v>
      </c>
      <c r="J11" s="67" t="s">
        <v>1116</v>
      </c>
      <c r="K11" s="70" t="s">
        <v>1120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3" t="s">
        <v>1087</v>
      </c>
      <c r="J12" s="66" t="s">
        <v>1113</v>
      </c>
      <c r="K12" s="69" t="s">
        <v>1108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3" t="s">
        <v>1088</v>
      </c>
      <c r="J13" s="67" t="s">
        <v>1114</v>
      </c>
      <c r="K13" s="70" t="s">
        <v>1107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3" t="s">
        <v>1089</v>
      </c>
      <c r="J14" s="66" t="s">
        <v>1113</v>
      </c>
      <c r="K14" s="69" t="s">
        <v>763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3" t="s">
        <v>1090</v>
      </c>
      <c r="J15" s="67" t="s">
        <v>1114</v>
      </c>
      <c r="K15" s="70" t="s">
        <v>762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3" t="s">
        <v>1091</v>
      </c>
      <c r="J16" s="66" t="s">
        <v>766</v>
      </c>
      <c r="K16" s="69" t="s">
        <v>1121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3" t="s">
        <v>1092</v>
      </c>
      <c r="J17" s="67" t="s">
        <v>767</v>
      </c>
      <c r="K17" s="70" t="s">
        <v>1122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3" t="s">
        <v>1093</v>
      </c>
      <c r="J18" s="66" t="s">
        <v>1117</v>
      </c>
      <c r="K18" s="69" t="s">
        <v>1123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3" t="s">
        <v>1094</v>
      </c>
      <c r="J19" s="67" t="s">
        <v>1118</v>
      </c>
      <c r="K19" s="70" t="s">
        <v>1124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3" t="s">
        <v>1095</v>
      </c>
      <c r="J20" s="66" t="s">
        <v>770</v>
      </c>
      <c r="K20" s="69" t="s">
        <v>724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3" t="s">
        <v>1096</v>
      </c>
      <c r="J21" s="67" t="s">
        <v>771</v>
      </c>
      <c r="K21" s="70" t="s">
        <v>723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3" t="s">
        <v>1097</v>
      </c>
      <c r="J22" s="66" t="s">
        <v>764</v>
      </c>
      <c r="K22" s="69" t="s">
        <v>724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3" t="s">
        <v>1098</v>
      </c>
      <c r="J23" s="67" t="s">
        <v>765</v>
      </c>
      <c r="K23" s="70" t="s">
        <v>723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3" t="s">
        <v>1099</v>
      </c>
      <c r="J24" s="66" t="s">
        <v>772</v>
      </c>
      <c r="K24" s="69" t="s">
        <v>1125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3" t="s">
        <v>1100</v>
      </c>
      <c r="J25" s="67" t="s">
        <v>773</v>
      </c>
      <c r="K25" s="70" t="s">
        <v>1126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3" t="s">
        <v>1101</v>
      </c>
      <c r="J26" s="66" t="s">
        <v>768</v>
      </c>
      <c r="K26" s="69" t="s">
        <v>1105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3" t="s">
        <v>1102</v>
      </c>
      <c r="J27" s="67" t="s">
        <v>769</v>
      </c>
      <c r="K27" s="70" t="s">
        <v>1106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3" t="s">
        <v>1103</v>
      </c>
      <c r="J28" s="66" t="s">
        <v>766</v>
      </c>
      <c r="K28" s="69" t="s">
        <v>1107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3" t="s">
        <v>1104</v>
      </c>
      <c r="J29" s="67" t="s">
        <v>767</v>
      </c>
      <c r="K29" s="70" t="s">
        <v>1108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3"/>
      <c r="J30" s="67"/>
      <c r="K30" s="68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3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S1" activePane="topRight" state="frozen"/>
      <selection activeCell="A2" sqref="A2"/>
      <selection pane="topRight" activeCell="Y2" sqref="Y2:Y2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2" t="s">
        <v>728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Y2" s="79">
        <v>-400</v>
      </c>
      <c r="AA2" s="60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2" t="s">
        <v>729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Y3" s="79">
        <v>-350</v>
      </c>
      <c r="AA3" s="60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2" t="s">
        <v>730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Y4" s="79">
        <v>-350</v>
      </c>
      <c r="AA4" s="60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2" t="s">
        <v>731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Y5" s="79">
        <v>-300</v>
      </c>
      <c r="AA5" s="60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2" t="s">
        <v>732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Y6" s="79">
        <v>-275</v>
      </c>
      <c r="AA6" s="60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2" t="s">
        <v>733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Y7" s="79">
        <v>-275</v>
      </c>
      <c r="AA7" s="60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Y8" s="79">
        <v>-275</v>
      </c>
      <c r="AA8" s="60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Y9" s="79">
        <v>-275</v>
      </c>
      <c r="AA9" s="60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Y10" s="79">
        <v>-275</v>
      </c>
      <c r="AA10" s="60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Y11" s="79">
        <v>-275</v>
      </c>
      <c r="AA11" s="60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 s="79">
        <v>-250</v>
      </c>
      <c r="AA12" s="60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 s="79">
        <v>-250</v>
      </c>
      <c r="AA13" s="60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 s="79">
        <v>-250</v>
      </c>
      <c r="AA14" s="60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 s="79">
        <v>-250</v>
      </c>
      <c r="AA15" s="60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 s="79">
        <v>-250</v>
      </c>
      <c r="AA16" s="60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Y17" s="79">
        <v>-225</v>
      </c>
      <c r="AA17" s="60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Y18" s="79">
        <v>-225</v>
      </c>
      <c r="AA18" s="60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Y19" s="79">
        <v>-225</v>
      </c>
      <c r="AA19" s="60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 s="79">
        <v>-200</v>
      </c>
      <c r="AA20" s="60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0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0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0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0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0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0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0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0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0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0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0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0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0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0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0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0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0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0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0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0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0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0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0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0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0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0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0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0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0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0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0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0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0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0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0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0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0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0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0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0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0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0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0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0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0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0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0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0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0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1127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1128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1129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1130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525</v>
      </c>
      <c r="M2" t="s">
        <v>100</v>
      </c>
      <c r="N2" s="1" t="s">
        <v>552</v>
      </c>
      <c r="O2" s="1" t="s">
        <v>553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554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526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555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527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556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528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557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529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558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530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559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531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532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533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560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534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561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535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562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536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563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537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564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538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565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539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566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540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567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541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542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543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544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545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546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547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548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549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550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551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Hoja1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2023-07-10T12:33:10Z</dcterms:modified>
</cp:coreProperties>
</file>